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<sst xmlns="http://schemas.openxmlformats.org/spreadsheetml/2006/main" count="248" uniqueCount="80">
  <si>
    <t>Наименование организации</t>
  </si>
  <si>
    <t>эл.снабж. без плит</t>
  </si>
  <si>
    <t>эл.снабж. с плитами</t>
  </si>
  <si>
    <t>теплоэнергия</t>
  </si>
  <si>
    <t xml:space="preserve"> котельная 3</t>
  </si>
  <si>
    <t xml:space="preserve"> котельная 4</t>
  </si>
  <si>
    <t xml:space="preserve"> котельная 5</t>
  </si>
  <si>
    <t xml:space="preserve"> котельная 6</t>
  </si>
  <si>
    <t xml:space="preserve"> котельная 7</t>
  </si>
  <si>
    <t xml:space="preserve"> котельная 8</t>
  </si>
  <si>
    <t xml:space="preserve"> котельная 9</t>
  </si>
  <si>
    <t xml:space="preserve"> котельная 10</t>
  </si>
  <si>
    <t xml:space="preserve"> котельная 11</t>
  </si>
  <si>
    <t xml:space="preserve"> котельная 12</t>
  </si>
  <si>
    <t xml:space="preserve"> котельная 13</t>
  </si>
  <si>
    <t xml:space="preserve"> котельная 14</t>
  </si>
  <si>
    <t xml:space="preserve"> котельная 15</t>
  </si>
  <si>
    <t xml:space="preserve"> котельная 16</t>
  </si>
  <si>
    <t xml:space="preserve"> котельная 17</t>
  </si>
  <si>
    <t xml:space="preserve"> котельная 18</t>
  </si>
  <si>
    <t xml:space="preserve"> котельная 19</t>
  </si>
  <si>
    <t xml:space="preserve"> котельная 20 </t>
  </si>
  <si>
    <t xml:space="preserve"> котельная 21</t>
  </si>
  <si>
    <t xml:space="preserve"> котельная 22</t>
  </si>
  <si>
    <t xml:space="preserve"> котельная 23</t>
  </si>
  <si>
    <t xml:space="preserve"> котельная 24</t>
  </si>
  <si>
    <t>ОАО "Г-А ЗЖБИ"</t>
  </si>
  <si>
    <t>ООО ПКП "Смена"</t>
  </si>
  <si>
    <t>ОАО "ПАТП"</t>
  </si>
  <si>
    <t>ОАО "Водоканал"</t>
  </si>
  <si>
    <t>ХВС</t>
  </si>
  <si>
    <t>ОАО "Алтайэнергосбыт"</t>
  </si>
  <si>
    <t>горячее водоснабжение</t>
  </si>
  <si>
    <t>компонент на теплов.энерг.</t>
  </si>
  <si>
    <t>компонент на холодн. воду</t>
  </si>
  <si>
    <t>котельная 2</t>
  </si>
  <si>
    <t>льготный тариф</t>
  </si>
  <si>
    <t>Центральная котельная</t>
  </si>
  <si>
    <t>ООО "Горно-Алтайская сервисная компания"</t>
  </si>
  <si>
    <t>Вид услуг (ресурса)</t>
  </si>
  <si>
    <t>№ п/п</t>
  </si>
  <si>
    <t xml:space="preserve">котельная 1 </t>
  </si>
  <si>
    <t>ГВС за 1 куб.м</t>
  </si>
  <si>
    <t xml:space="preserve">котельная 2 </t>
  </si>
  <si>
    <t xml:space="preserve"> котельная 3 </t>
  </si>
  <si>
    <t xml:space="preserve"> котельная 4 </t>
  </si>
  <si>
    <t xml:space="preserve"> котельная 5 </t>
  </si>
  <si>
    <t xml:space="preserve"> котельная 6 </t>
  </si>
  <si>
    <t xml:space="preserve"> котельная 9 </t>
  </si>
  <si>
    <t xml:space="preserve"> котельная 10 </t>
  </si>
  <si>
    <t xml:space="preserve"> котельная 12 </t>
  </si>
  <si>
    <t xml:space="preserve"> котельная 13 </t>
  </si>
  <si>
    <t xml:space="preserve"> котельная 17 </t>
  </si>
  <si>
    <t>рост для населения к январю 2016, %</t>
  </si>
  <si>
    <t>рост экон. обосн.тарифа к январю 2016,%</t>
  </si>
  <si>
    <t>ООО "Боравица"</t>
  </si>
  <si>
    <t>Тарифы на июль-декабрь 2017 года</t>
  </si>
  <si>
    <t>Тарифы на январь-июнь 2017 года</t>
  </si>
  <si>
    <t>ЭОТ</t>
  </si>
  <si>
    <t xml:space="preserve">Приказ Комитета по тарифам РА от 20 декабря 2016 г. N 55/4
</t>
  </si>
  <si>
    <t>водоотведение для групп потребителей.присоединённых к централизованной системе водоотведения</t>
  </si>
  <si>
    <t xml:space="preserve"> Приказ Комитета по тарифам РА от 20 декабря 2016 г. N 55/5
</t>
  </si>
  <si>
    <t>Реквизиты приказов Комитета по тарифам РА</t>
  </si>
  <si>
    <t xml:space="preserve">Приказ Комитета по тарифам РА от 12 декабря 2016 г. N 51/9
</t>
  </si>
  <si>
    <t xml:space="preserve">Приказ Комитета по тарифам РА от 20 декабря 2016 г. N 55/7
</t>
  </si>
  <si>
    <t xml:space="preserve">Приказ Комитета по тарифам РА от 19 декабря 2016 г. N 54/31
</t>
  </si>
  <si>
    <t>ОАО "Г-А ЖКХ" ГВС от тепловых пунктов (от "Центральной котельной")</t>
  </si>
  <si>
    <t xml:space="preserve">Приказ Комитета по тарифам РА от 20 декабря 2016 г. N 55/6
</t>
  </si>
  <si>
    <t xml:space="preserve">Приказ Комитета по тарифам от 12 декабря 2016 г. N 51/18
</t>
  </si>
  <si>
    <t xml:space="preserve">Приказ Комитета по тарифам РА от 24 ноября 2016 г. N 48/5
</t>
  </si>
  <si>
    <t xml:space="preserve">Приказ Комитета по тарифам РА от 15 декабря 2016 г. N 52/34
</t>
  </si>
  <si>
    <t xml:space="preserve">Приказ Комитета по тарифам РА от 8 декабря 2016 г. N 50/10
</t>
  </si>
  <si>
    <t xml:space="preserve">Приказ Комитета по тарифам от 20 декабря 2016 г. N 55/8
</t>
  </si>
  <si>
    <t>ЕТС   ОАО "Горно-Алтайское ЖКХ"</t>
  </si>
  <si>
    <t>рост для населения к январю 2017, %</t>
  </si>
  <si>
    <t>рост экон. обосн.тарифа к январю 2017,%</t>
  </si>
  <si>
    <t xml:space="preserve">нет  ещё приказа </t>
  </si>
  <si>
    <t>Тарифы на коммунальные услуги по муниципальному образованию Горно-Алтайску на 2017 год</t>
  </si>
  <si>
    <t>ОАО "Г-А ЖКХ" ГВС от газовых котельных</t>
  </si>
  <si>
    <t>Тарифы на коммунальные услуги по муниципальному образованию Горно-Алтайску на 2017-2018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</si>
</sst>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right" vertical="center" wrapText="1"/>
    </xf>
    <xf numFmtId="10" fontId="6" fillId="0" borderId="16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right" vertical="center" wrapText="1"/>
    </xf>
    <xf numFmtId="10" fontId="6" fillId="0" borderId="20" xfId="0" applyNumberFormat="1" applyFont="1" applyFill="1" applyBorder="1" applyAlignment="1">
      <alignment horizontal="right" vertical="center" wrapText="1"/>
    </xf>
    <xf numFmtId="10" fontId="6" fillId="0" borderId="18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0" fontId="6" fillId="0" borderId="23" xfId="0" applyNumberFormat="1" applyFont="1" applyFill="1" applyBorder="1" applyAlignment="1">
      <alignment horizontal="right" vertical="center" wrapText="1"/>
    </xf>
    <xf numFmtId="2" fontId="6" fillId="0" borderId="21" xfId="0" applyNumberFormat="1" applyFont="1" applyFill="1" applyBorder="1" applyAlignment="1">
      <alignment horizontal="right" vertical="center" wrapText="1"/>
    </xf>
    <xf numFmtId="10" fontId="6" fillId="0" borderId="21" xfId="0" applyNumberFormat="1" applyFont="1" applyFill="1" applyBorder="1" applyAlignment="1">
      <alignment horizontal="right" vertical="center" wrapText="1"/>
    </xf>
    <xf numFmtId="10" fontId="6" fillId="0" borderId="22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right" vertical="center" wrapText="1"/>
    </xf>
    <xf numFmtId="2" fontId="6" fillId="0" borderId="25" xfId="0" applyNumberFormat="1" applyFont="1" applyFill="1" applyBorder="1" applyAlignment="1">
      <alignment horizontal="right" vertical="center" wrapText="1"/>
    </xf>
    <xf numFmtId="10" fontId="6" fillId="0" borderId="25" xfId="0" applyNumberFormat="1" applyFont="1" applyFill="1" applyBorder="1" applyAlignment="1">
      <alignment horizontal="right" vertical="center" wrapText="1"/>
    </xf>
    <xf numFmtId="10" fontId="6" fillId="0" borderId="26" xfId="0" applyNumberFormat="1" applyFont="1" applyFill="1" applyBorder="1" applyAlignment="1">
      <alignment horizontal="right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6" fillId="0" borderId="29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right" vertical="center" wrapText="1"/>
    </xf>
    <xf numFmtId="10" fontId="6" fillId="0" borderId="1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2" fontId="6" fillId="0" borderId="2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33" borderId="29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10" fontId="7" fillId="33" borderId="16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0" fontId="7" fillId="33" borderId="20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0" fontId="7" fillId="33" borderId="2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0" fontId="7" fillId="33" borderId="2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0" fontId="7" fillId="33" borderId="13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view="pageLayout" workbookViewId="0" topLeftCell="A1">
      <selection activeCell="B2" sqref="B2"/>
    </sheetView>
  </sheetViews>
  <sheetFormatPr defaultColWidth="9.00390625" defaultRowHeight="12.75"/>
  <cols>
    <col min="1" max="1" width="6.375" style="0" customWidth="1"/>
    <col min="2" max="2" width="26.75390625" style="0" customWidth="1"/>
    <col min="3" max="3" width="20.75390625" style="0" customWidth="1"/>
    <col min="4" max="4" width="11.75390625" style="0" customWidth="1"/>
    <col min="5" max="5" width="7.25390625" style="0" bestFit="1" customWidth="1"/>
    <col min="6" max="6" width="9.25390625" style="0" hidden="1" customWidth="1"/>
    <col min="7" max="7" width="10.625" style="0" hidden="1" customWidth="1"/>
    <col min="8" max="8" width="7.875" style="0" bestFit="1" customWidth="1"/>
    <col min="9" max="11" width="9.25390625" style="0" bestFit="1" customWidth="1"/>
    <col min="12" max="12" width="24.25390625" style="0" customWidth="1"/>
  </cols>
  <sheetData>
    <row r="1" spans="2:19" ht="18.75">
      <c r="B1" s="87" t="s">
        <v>79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ht="13.5" thickBot="1"/>
    <row r="3" spans="1:12" ht="15" customHeight="1">
      <c r="A3" s="88" t="s">
        <v>40</v>
      </c>
      <c r="B3" s="90" t="s">
        <v>0</v>
      </c>
      <c r="C3" s="92" t="s">
        <v>39</v>
      </c>
      <c r="D3" s="94" t="s">
        <v>57</v>
      </c>
      <c r="E3" s="95"/>
      <c r="F3" s="95"/>
      <c r="G3" s="96"/>
      <c r="H3" s="100" t="s">
        <v>56</v>
      </c>
      <c r="I3" s="101"/>
      <c r="J3" s="101"/>
      <c r="K3" s="101"/>
      <c r="L3" s="104" t="s">
        <v>62</v>
      </c>
    </row>
    <row r="4" spans="1:12" ht="15" customHeight="1" thickBot="1">
      <c r="A4" s="89"/>
      <c r="B4" s="91"/>
      <c r="C4" s="93"/>
      <c r="D4" s="97"/>
      <c r="E4" s="98"/>
      <c r="F4" s="98"/>
      <c r="G4" s="99"/>
      <c r="H4" s="102"/>
      <c r="I4" s="103"/>
      <c r="J4" s="103"/>
      <c r="K4" s="103"/>
      <c r="L4" s="105"/>
    </row>
    <row r="5" spans="1:12" ht="55.5" customHeight="1">
      <c r="A5" s="89"/>
      <c r="B5" s="91"/>
      <c r="C5" s="93"/>
      <c r="D5" s="3" t="s">
        <v>58</v>
      </c>
      <c r="E5" s="4" t="s">
        <v>36</v>
      </c>
      <c r="F5" s="4" t="s">
        <v>53</v>
      </c>
      <c r="G5" s="5" t="s">
        <v>54</v>
      </c>
      <c r="H5" s="49" t="s">
        <v>58</v>
      </c>
      <c r="I5" s="50" t="s">
        <v>36</v>
      </c>
      <c r="J5" s="50" t="s">
        <v>74</v>
      </c>
      <c r="K5" s="51" t="s">
        <v>75</v>
      </c>
      <c r="L5" s="105"/>
    </row>
    <row r="6" spans="1:12" ht="15" customHeight="1">
      <c r="A6" s="76">
        <v>1</v>
      </c>
      <c r="B6" s="84" t="s">
        <v>31</v>
      </c>
      <c r="C6" s="8" t="s">
        <v>1</v>
      </c>
      <c r="D6" s="9">
        <v>4.63</v>
      </c>
      <c r="E6" s="10"/>
      <c r="F6" s="10"/>
      <c r="G6" s="11"/>
      <c r="H6" s="52">
        <v>4.81</v>
      </c>
      <c r="I6" s="53"/>
      <c r="J6" s="54">
        <f>H6/D6</f>
        <v>1.038876889848812</v>
      </c>
      <c r="K6" s="54">
        <f>H6/D6</f>
        <v>1.038876889848812</v>
      </c>
      <c r="L6" s="80" t="s">
        <v>65</v>
      </c>
    </row>
    <row r="7" spans="1:12" ht="15" customHeight="1">
      <c r="A7" s="76"/>
      <c r="B7" s="84"/>
      <c r="C7" s="8" t="s">
        <v>2</v>
      </c>
      <c r="D7" s="9">
        <v>3.3</v>
      </c>
      <c r="E7" s="10"/>
      <c r="F7" s="10"/>
      <c r="G7" s="11"/>
      <c r="H7" s="52">
        <v>3.42</v>
      </c>
      <c r="I7" s="53"/>
      <c r="J7" s="54">
        <f>H7/D7</f>
        <v>1.0363636363636364</v>
      </c>
      <c r="K7" s="54">
        <f>H7/D7</f>
        <v>1.0363636363636364</v>
      </c>
      <c r="L7" s="80"/>
    </row>
    <row r="8" spans="1:12" ht="26.25" customHeight="1">
      <c r="A8" s="6">
        <v>2</v>
      </c>
      <c r="B8" s="7" t="s">
        <v>37</v>
      </c>
      <c r="C8" s="8" t="s">
        <v>3</v>
      </c>
      <c r="D8" s="9">
        <v>2650.24</v>
      </c>
      <c r="E8" s="10"/>
      <c r="F8" s="10"/>
      <c r="G8" s="11"/>
      <c r="H8" s="52">
        <v>2758.42</v>
      </c>
      <c r="I8" s="53"/>
      <c r="J8" s="54">
        <f>H8/D8</f>
        <v>1.040818944699348</v>
      </c>
      <c r="K8" s="54">
        <f>H8/D8</f>
        <v>1.040818944699348</v>
      </c>
      <c r="L8" s="12" t="s">
        <v>72</v>
      </c>
    </row>
    <row r="9" spans="1:12" ht="32.25" customHeight="1" hidden="1">
      <c r="A9" s="85">
        <v>3</v>
      </c>
      <c r="B9" s="18" t="s">
        <v>73</v>
      </c>
      <c r="C9" s="19"/>
      <c r="D9" s="20"/>
      <c r="E9" s="21"/>
      <c r="F9" s="22"/>
      <c r="G9" s="23"/>
      <c r="H9" s="58"/>
      <c r="I9" s="59"/>
      <c r="J9" s="60"/>
      <c r="K9" s="60"/>
      <c r="L9" s="24"/>
    </row>
    <row r="10" spans="1:12" ht="15" customHeight="1" hidden="1">
      <c r="A10" s="76"/>
      <c r="B10" s="7" t="s">
        <v>41</v>
      </c>
      <c r="C10" s="8" t="s">
        <v>3</v>
      </c>
      <c r="D10" s="9">
        <v>3192.32</v>
      </c>
      <c r="E10" s="13"/>
      <c r="F10" s="10"/>
      <c r="G10" s="11"/>
      <c r="H10" s="52">
        <v>3298.72</v>
      </c>
      <c r="I10" s="53"/>
      <c r="J10" s="54">
        <f>H10/D10</f>
        <v>1.0333299919807537</v>
      </c>
      <c r="K10" s="54">
        <f aca="true" t="shared" si="0" ref="K10:K37">H10/D10</f>
        <v>1.0333299919807537</v>
      </c>
      <c r="L10" s="80" t="s">
        <v>61</v>
      </c>
    </row>
    <row r="11" spans="1:12" ht="15" customHeight="1" hidden="1">
      <c r="A11" s="76"/>
      <c r="B11" s="7" t="s">
        <v>35</v>
      </c>
      <c r="C11" s="8" t="s">
        <v>3</v>
      </c>
      <c r="D11" s="9">
        <v>3192.32</v>
      </c>
      <c r="E11" s="13">
        <v>2403.26</v>
      </c>
      <c r="F11" s="10"/>
      <c r="G11" s="11"/>
      <c r="H11" s="52">
        <v>3298.72</v>
      </c>
      <c r="I11" s="61">
        <v>2544.77</v>
      </c>
      <c r="J11" s="54">
        <f>I11/E11</f>
        <v>1.0588825179131678</v>
      </c>
      <c r="K11" s="54">
        <f t="shared" si="0"/>
        <v>1.0333299919807537</v>
      </c>
      <c r="L11" s="80"/>
    </row>
    <row r="12" spans="1:12" ht="15" customHeight="1" hidden="1">
      <c r="A12" s="76"/>
      <c r="B12" s="7" t="s">
        <v>4</v>
      </c>
      <c r="C12" s="8" t="s">
        <v>3</v>
      </c>
      <c r="D12" s="9">
        <v>3192.32</v>
      </c>
      <c r="E12" s="13"/>
      <c r="F12" s="10"/>
      <c r="G12" s="11"/>
      <c r="H12" s="52">
        <v>3298.72</v>
      </c>
      <c r="I12" s="61"/>
      <c r="J12" s="54">
        <f>H12/D12</f>
        <v>1.0333299919807537</v>
      </c>
      <c r="K12" s="54">
        <f t="shared" si="0"/>
        <v>1.0333299919807537</v>
      </c>
      <c r="L12" s="80"/>
    </row>
    <row r="13" spans="1:12" ht="15" customHeight="1" hidden="1">
      <c r="A13" s="76"/>
      <c r="B13" s="7" t="s">
        <v>5</v>
      </c>
      <c r="C13" s="8" t="s">
        <v>3</v>
      </c>
      <c r="D13" s="9">
        <v>3192.32</v>
      </c>
      <c r="E13" s="13">
        <v>2920.92</v>
      </c>
      <c r="F13" s="10"/>
      <c r="G13" s="11"/>
      <c r="H13" s="52">
        <v>3298.72</v>
      </c>
      <c r="I13" s="61">
        <v>3083.03</v>
      </c>
      <c r="J13" s="54">
        <f>I13/E13</f>
        <v>1.0554996371006395</v>
      </c>
      <c r="K13" s="54">
        <f t="shared" si="0"/>
        <v>1.0333299919807537</v>
      </c>
      <c r="L13" s="80"/>
    </row>
    <row r="14" spans="1:12" ht="15" customHeight="1" hidden="1">
      <c r="A14" s="76"/>
      <c r="B14" s="7" t="s">
        <v>6</v>
      </c>
      <c r="C14" s="8" t="s">
        <v>3</v>
      </c>
      <c r="D14" s="9">
        <v>3192.32</v>
      </c>
      <c r="E14" s="13">
        <v>2607.62</v>
      </c>
      <c r="F14" s="10"/>
      <c r="G14" s="11"/>
      <c r="H14" s="52">
        <v>3298.72</v>
      </c>
      <c r="I14" s="61">
        <v>2751.23</v>
      </c>
      <c r="J14" s="54">
        <f>I14/E14</f>
        <v>1.0550732085196464</v>
      </c>
      <c r="K14" s="54">
        <f t="shared" si="0"/>
        <v>1.0333299919807537</v>
      </c>
      <c r="L14" s="80"/>
    </row>
    <row r="15" spans="1:12" ht="15" customHeight="1" hidden="1">
      <c r="A15" s="76"/>
      <c r="B15" s="7" t="s">
        <v>7</v>
      </c>
      <c r="C15" s="8" t="s">
        <v>3</v>
      </c>
      <c r="D15" s="9">
        <v>3192.32</v>
      </c>
      <c r="E15" s="13">
        <v>2888.42</v>
      </c>
      <c r="F15" s="10"/>
      <c r="G15" s="11"/>
      <c r="H15" s="52">
        <v>3298.72</v>
      </c>
      <c r="I15" s="61">
        <v>3050.14</v>
      </c>
      <c r="J15" s="54">
        <f>I15/E15</f>
        <v>1.0559890874595799</v>
      </c>
      <c r="K15" s="54">
        <f t="shared" si="0"/>
        <v>1.0333299919807537</v>
      </c>
      <c r="L15" s="80"/>
    </row>
    <row r="16" spans="1:12" ht="15" customHeight="1" hidden="1">
      <c r="A16" s="76"/>
      <c r="B16" s="7" t="s">
        <v>8</v>
      </c>
      <c r="C16" s="8" t="s">
        <v>3</v>
      </c>
      <c r="D16" s="9">
        <v>3192.32</v>
      </c>
      <c r="E16" s="13"/>
      <c r="F16" s="10"/>
      <c r="G16" s="11"/>
      <c r="H16" s="52">
        <v>3298.72</v>
      </c>
      <c r="I16" s="61"/>
      <c r="J16" s="54">
        <f>H16/D16</f>
        <v>1.0333299919807537</v>
      </c>
      <c r="K16" s="54">
        <f t="shared" si="0"/>
        <v>1.0333299919807537</v>
      </c>
      <c r="L16" s="80"/>
    </row>
    <row r="17" spans="1:12" ht="15" customHeight="1" hidden="1">
      <c r="A17" s="76"/>
      <c r="B17" s="7" t="s">
        <v>9</v>
      </c>
      <c r="C17" s="8" t="s">
        <v>3</v>
      </c>
      <c r="D17" s="9">
        <v>3192.32</v>
      </c>
      <c r="E17" s="13">
        <v>2348.58</v>
      </c>
      <c r="F17" s="10"/>
      <c r="G17" s="11"/>
      <c r="H17" s="52">
        <v>3298.72</v>
      </c>
      <c r="I17" s="61">
        <v>2493.5</v>
      </c>
      <c r="J17" s="54">
        <f>I17/E17</f>
        <v>1.0617053709049724</v>
      </c>
      <c r="K17" s="54">
        <f t="shared" si="0"/>
        <v>1.0333299919807537</v>
      </c>
      <c r="L17" s="80"/>
    </row>
    <row r="18" spans="1:12" ht="15" customHeight="1" hidden="1">
      <c r="A18" s="76"/>
      <c r="B18" s="7" t="s">
        <v>10</v>
      </c>
      <c r="C18" s="8" t="s">
        <v>3</v>
      </c>
      <c r="D18" s="9">
        <v>3192.32</v>
      </c>
      <c r="E18" s="13">
        <v>3005.52</v>
      </c>
      <c r="F18" s="10"/>
      <c r="G18" s="11"/>
      <c r="H18" s="52">
        <v>3298.72</v>
      </c>
      <c r="I18" s="61">
        <v>3232.23</v>
      </c>
      <c r="J18" s="54">
        <f>I18/E18</f>
        <v>1.075431206579893</v>
      </c>
      <c r="K18" s="54">
        <f t="shared" si="0"/>
        <v>1.0333299919807537</v>
      </c>
      <c r="L18" s="80"/>
    </row>
    <row r="19" spans="1:12" ht="15" customHeight="1" hidden="1">
      <c r="A19" s="76"/>
      <c r="B19" s="7" t="s">
        <v>11</v>
      </c>
      <c r="C19" s="8" t="s">
        <v>3</v>
      </c>
      <c r="D19" s="9">
        <v>3192.32</v>
      </c>
      <c r="E19" s="13">
        <v>2876.66</v>
      </c>
      <c r="F19" s="10"/>
      <c r="G19" s="11"/>
      <c r="H19" s="52">
        <v>3298.72</v>
      </c>
      <c r="I19" s="61">
        <v>3033.44</v>
      </c>
      <c r="J19" s="54">
        <f>I19/E19</f>
        <v>1.0545007056795035</v>
      </c>
      <c r="K19" s="54">
        <f t="shared" si="0"/>
        <v>1.0333299919807537</v>
      </c>
      <c r="L19" s="80"/>
    </row>
    <row r="20" spans="1:12" ht="15" customHeight="1" hidden="1">
      <c r="A20" s="76"/>
      <c r="B20" s="7" t="s">
        <v>12</v>
      </c>
      <c r="C20" s="8" t="s">
        <v>3</v>
      </c>
      <c r="D20" s="9">
        <v>3192.32</v>
      </c>
      <c r="E20" s="13"/>
      <c r="F20" s="10"/>
      <c r="G20" s="11"/>
      <c r="H20" s="52">
        <v>3298.72</v>
      </c>
      <c r="I20" s="53"/>
      <c r="J20" s="54">
        <f aca="true" t="shared" si="1" ref="J20:J37">H20/D20</f>
        <v>1.0333299919807537</v>
      </c>
      <c r="K20" s="54">
        <f t="shared" si="0"/>
        <v>1.0333299919807537</v>
      </c>
      <c r="L20" s="80"/>
    </row>
    <row r="21" spans="1:12" ht="15" customHeight="1" hidden="1">
      <c r="A21" s="76"/>
      <c r="B21" s="7" t="s">
        <v>13</v>
      </c>
      <c r="C21" s="8" t="s">
        <v>3</v>
      </c>
      <c r="D21" s="9">
        <v>3192.32</v>
      </c>
      <c r="E21" s="13"/>
      <c r="F21" s="10"/>
      <c r="G21" s="11"/>
      <c r="H21" s="52">
        <v>3298.72</v>
      </c>
      <c r="I21" s="53"/>
      <c r="J21" s="54">
        <f t="shared" si="1"/>
        <v>1.0333299919807537</v>
      </c>
      <c r="K21" s="54">
        <f t="shared" si="0"/>
        <v>1.0333299919807537</v>
      </c>
      <c r="L21" s="80"/>
    </row>
    <row r="22" spans="1:12" ht="15" customHeight="1" hidden="1">
      <c r="A22" s="76"/>
      <c r="B22" s="7" t="s">
        <v>14</v>
      </c>
      <c r="C22" s="8" t="s">
        <v>3</v>
      </c>
      <c r="D22" s="9">
        <v>3192.32</v>
      </c>
      <c r="E22" s="13"/>
      <c r="F22" s="10"/>
      <c r="G22" s="11"/>
      <c r="H22" s="52">
        <v>3298.72</v>
      </c>
      <c r="I22" s="53"/>
      <c r="J22" s="54">
        <f t="shared" si="1"/>
        <v>1.0333299919807537</v>
      </c>
      <c r="K22" s="54">
        <f t="shared" si="0"/>
        <v>1.0333299919807537</v>
      </c>
      <c r="L22" s="80"/>
    </row>
    <row r="23" spans="1:12" ht="15" customHeight="1" hidden="1">
      <c r="A23" s="76"/>
      <c r="B23" s="7" t="s">
        <v>15</v>
      </c>
      <c r="C23" s="8" t="s">
        <v>3</v>
      </c>
      <c r="D23" s="9">
        <v>3192.32</v>
      </c>
      <c r="E23" s="13"/>
      <c r="F23" s="10"/>
      <c r="G23" s="11"/>
      <c r="H23" s="52">
        <v>3298.72</v>
      </c>
      <c r="I23" s="53"/>
      <c r="J23" s="54">
        <f t="shared" si="1"/>
        <v>1.0333299919807537</v>
      </c>
      <c r="K23" s="54">
        <f t="shared" si="0"/>
        <v>1.0333299919807537</v>
      </c>
      <c r="L23" s="80"/>
    </row>
    <row r="24" spans="1:12" ht="15" customHeight="1" hidden="1">
      <c r="A24" s="76"/>
      <c r="B24" s="7" t="s">
        <v>16</v>
      </c>
      <c r="C24" s="8" t="s">
        <v>3</v>
      </c>
      <c r="D24" s="9">
        <v>3192.32</v>
      </c>
      <c r="E24" s="13"/>
      <c r="F24" s="10"/>
      <c r="G24" s="11"/>
      <c r="H24" s="52">
        <v>3298.72</v>
      </c>
      <c r="I24" s="53"/>
      <c r="J24" s="54">
        <f t="shared" si="1"/>
        <v>1.0333299919807537</v>
      </c>
      <c r="K24" s="54">
        <f t="shared" si="0"/>
        <v>1.0333299919807537</v>
      </c>
      <c r="L24" s="80"/>
    </row>
    <row r="25" spans="1:12" ht="15" customHeight="1" hidden="1">
      <c r="A25" s="76"/>
      <c r="B25" s="7" t="s">
        <v>17</v>
      </c>
      <c r="C25" s="8" t="s">
        <v>3</v>
      </c>
      <c r="D25" s="9">
        <v>3192.32</v>
      </c>
      <c r="E25" s="13"/>
      <c r="F25" s="10"/>
      <c r="G25" s="11"/>
      <c r="H25" s="52">
        <v>3298.72</v>
      </c>
      <c r="I25" s="53"/>
      <c r="J25" s="54">
        <f t="shared" si="1"/>
        <v>1.0333299919807537</v>
      </c>
      <c r="K25" s="54">
        <f t="shared" si="0"/>
        <v>1.0333299919807537</v>
      </c>
      <c r="L25" s="80"/>
    </row>
    <row r="26" spans="1:12" ht="15" customHeight="1" hidden="1">
      <c r="A26" s="76"/>
      <c r="B26" s="7" t="s">
        <v>18</v>
      </c>
      <c r="C26" s="8" t="s">
        <v>3</v>
      </c>
      <c r="D26" s="9">
        <v>3192.32</v>
      </c>
      <c r="E26" s="13"/>
      <c r="F26" s="10"/>
      <c r="G26" s="11"/>
      <c r="H26" s="52">
        <v>3298.72</v>
      </c>
      <c r="I26" s="53"/>
      <c r="J26" s="54">
        <f t="shared" si="1"/>
        <v>1.0333299919807537</v>
      </c>
      <c r="K26" s="54">
        <f t="shared" si="0"/>
        <v>1.0333299919807537</v>
      </c>
      <c r="L26" s="80"/>
    </row>
    <row r="27" spans="1:12" ht="15" customHeight="1" hidden="1">
      <c r="A27" s="76"/>
      <c r="B27" s="7" t="s">
        <v>19</v>
      </c>
      <c r="C27" s="8" t="s">
        <v>3</v>
      </c>
      <c r="D27" s="9">
        <v>3192.32</v>
      </c>
      <c r="E27" s="13"/>
      <c r="F27" s="10"/>
      <c r="G27" s="11"/>
      <c r="H27" s="52">
        <v>3298.72</v>
      </c>
      <c r="I27" s="53"/>
      <c r="J27" s="54">
        <f t="shared" si="1"/>
        <v>1.0333299919807537</v>
      </c>
      <c r="K27" s="54">
        <f t="shared" si="0"/>
        <v>1.0333299919807537</v>
      </c>
      <c r="L27" s="80"/>
    </row>
    <row r="28" spans="1:12" ht="15" customHeight="1" hidden="1">
      <c r="A28" s="76"/>
      <c r="B28" s="7" t="s">
        <v>20</v>
      </c>
      <c r="C28" s="8" t="s">
        <v>3</v>
      </c>
      <c r="D28" s="9">
        <v>3192.32</v>
      </c>
      <c r="E28" s="13"/>
      <c r="F28" s="10"/>
      <c r="G28" s="11"/>
      <c r="H28" s="52">
        <v>3298.72</v>
      </c>
      <c r="I28" s="53"/>
      <c r="J28" s="54">
        <f t="shared" si="1"/>
        <v>1.0333299919807537</v>
      </c>
      <c r="K28" s="54">
        <f t="shared" si="0"/>
        <v>1.0333299919807537</v>
      </c>
      <c r="L28" s="80"/>
    </row>
    <row r="29" spans="1:12" ht="15" customHeight="1" hidden="1">
      <c r="A29" s="76"/>
      <c r="B29" s="7" t="s">
        <v>21</v>
      </c>
      <c r="C29" s="8" t="s">
        <v>3</v>
      </c>
      <c r="D29" s="9">
        <v>3192.32</v>
      </c>
      <c r="E29" s="13"/>
      <c r="F29" s="10"/>
      <c r="G29" s="11"/>
      <c r="H29" s="52">
        <v>3298.72</v>
      </c>
      <c r="I29" s="53"/>
      <c r="J29" s="54">
        <f t="shared" si="1"/>
        <v>1.0333299919807537</v>
      </c>
      <c r="K29" s="54">
        <f t="shared" si="0"/>
        <v>1.0333299919807537</v>
      </c>
      <c r="L29" s="80"/>
    </row>
    <row r="30" spans="1:12" ht="15" customHeight="1" hidden="1">
      <c r="A30" s="76"/>
      <c r="B30" s="7" t="s">
        <v>22</v>
      </c>
      <c r="C30" s="8" t="s">
        <v>3</v>
      </c>
      <c r="D30" s="9">
        <v>3192.32</v>
      </c>
      <c r="E30" s="13"/>
      <c r="F30" s="10"/>
      <c r="G30" s="11"/>
      <c r="H30" s="52">
        <v>3298.72</v>
      </c>
      <c r="I30" s="53"/>
      <c r="J30" s="54">
        <f t="shared" si="1"/>
        <v>1.0333299919807537</v>
      </c>
      <c r="K30" s="54">
        <f t="shared" si="0"/>
        <v>1.0333299919807537</v>
      </c>
      <c r="L30" s="80"/>
    </row>
    <row r="31" spans="1:12" ht="15" customHeight="1" hidden="1">
      <c r="A31" s="76"/>
      <c r="B31" s="7" t="s">
        <v>23</v>
      </c>
      <c r="C31" s="8" t="s">
        <v>3</v>
      </c>
      <c r="D31" s="9">
        <v>3192.32</v>
      </c>
      <c r="E31" s="13"/>
      <c r="F31" s="10"/>
      <c r="G31" s="11"/>
      <c r="H31" s="52">
        <v>3298.72</v>
      </c>
      <c r="I31" s="53"/>
      <c r="J31" s="54">
        <f t="shared" si="1"/>
        <v>1.0333299919807537</v>
      </c>
      <c r="K31" s="54">
        <f t="shared" si="0"/>
        <v>1.0333299919807537</v>
      </c>
      <c r="L31" s="80"/>
    </row>
    <row r="32" spans="1:12" ht="15" customHeight="1" hidden="1">
      <c r="A32" s="76"/>
      <c r="B32" s="7" t="s">
        <v>24</v>
      </c>
      <c r="C32" s="8" t="s">
        <v>3</v>
      </c>
      <c r="D32" s="9">
        <v>3192.32</v>
      </c>
      <c r="E32" s="13"/>
      <c r="F32" s="10"/>
      <c r="G32" s="11"/>
      <c r="H32" s="52">
        <v>3298.72</v>
      </c>
      <c r="I32" s="53"/>
      <c r="J32" s="54">
        <f t="shared" si="1"/>
        <v>1.0333299919807537</v>
      </c>
      <c r="K32" s="54">
        <f t="shared" si="0"/>
        <v>1.0333299919807537</v>
      </c>
      <c r="L32" s="80"/>
    </row>
    <row r="33" spans="1:12" ht="15" customHeight="1" hidden="1" thickBot="1">
      <c r="A33" s="81"/>
      <c r="B33" s="25" t="s">
        <v>25</v>
      </c>
      <c r="C33" s="26" t="s">
        <v>3</v>
      </c>
      <c r="D33" s="27">
        <v>3192.32</v>
      </c>
      <c r="E33" s="28"/>
      <c r="F33" s="29"/>
      <c r="G33" s="30"/>
      <c r="H33" s="62">
        <v>3298.72</v>
      </c>
      <c r="I33" s="63"/>
      <c r="J33" s="54">
        <f t="shared" si="1"/>
        <v>1.0333299919807537</v>
      </c>
      <c r="K33" s="54">
        <f t="shared" si="0"/>
        <v>1.0333299919807537</v>
      </c>
      <c r="L33" s="86"/>
    </row>
    <row r="34" spans="1:12" ht="25.5" customHeight="1" hidden="1">
      <c r="A34" s="32">
        <v>4</v>
      </c>
      <c r="B34" s="33" t="s">
        <v>26</v>
      </c>
      <c r="C34" s="34" t="s">
        <v>3</v>
      </c>
      <c r="D34" s="35">
        <v>2307.9</v>
      </c>
      <c r="E34" s="36"/>
      <c r="F34" s="37"/>
      <c r="G34" s="38"/>
      <c r="H34" s="64">
        <v>2349.72</v>
      </c>
      <c r="I34" s="65"/>
      <c r="J34" s="54">
        <f t="shared" si="1"/>
        <v>1.0181203691667748</v>
      </c>
      <c r="K34" s="54">
        <f t="shared" si="0"/>
        <v>1.0181203691667748</v>
      </c>
      <c r="L34" s="39" t="s">
        <v>69</v>
      </c>
    </row>
    <row r="35" spans="1:12" ht="24" customHeight="1" hidden="1">
      <c r="A35" s="6">
        <v>5</v>
      </c>
      <c r="B35" s="7" t="s">
        <v>27</v>
      </c>
      <c r="C35" s="8" t="s">
        <v>3</v>
      </c>
      <c r="D35" s="9">
        <v>2101.07</v>
      </c>
      <c r="E35" s="40"/>
      <c r="F35" s="10"/>
      <c r="G35" s="11"/>
      <c r="H35" s="52">
        <v>2193.9</v>
      </c>
      <c r="I35" s="53"/>
      <c r="J35" s="54">
        <f t="shared" si="1"/>
        <v>1.0441822499964304</v>
      </c>
      <c r="K35" s="54">
        <f t="shared" si="0"/>
        <v>1.0441822499964304</v>
      </c>
      <c r="L35" s="12" t="s">
        <v>70</v>
      </c>
    </row>
    <row r="36" spans="1:12" ht="25.5" customHeight="1" hidden="1">
      <c r="A36" s="6">
        <v>6</v>
      </c>
      <c r="B36" s="7" t="s">
        <v>28</v>
      </c>
      <c r="C36" s="8" t="s">
        <v>3</v>
      </c>
      <c r="D36" s="9">
        <v>2047.39</v>
      </c>
      <c r="E36" s="40"/>
      <c r="F36" s="10"/>
      <c r="G36" s="11"/>
      <c r="H36" s="52">
        <v>2080.47</v>
      </c>
      <c r="I36" s="53"/>
      <c r="J36" s="54">
        <f t="shared" si="1"/>
        <v>1.0161571561842149</v>
      </c>
      <c r="K36" s="54">
        <f t="shared" si="0"/>
        <v>1.0161571561842149</v>
      </c>
      <c r="L36" s="12" t="s">
        <v>71</v>
      </c>
    </row>
    <row r="37" spans="1:12" ht="33.75" hidden="1">
      <c r="A37" s="6">
        <v>7</v>
      </c>
      <c r="B37" s="7" t="s">
        <v>55</v>
      </c>
      <c r="C37" s="8" t="s">
        <v>3</v>
      </c>
      <c r="D37" s="41">
        <v>3871.3</v>
      </c>
      <c r="E37" s="40"/>
      <c r="F37" s="10"/>
      <c r="G37" s="11"/>
      <c r="H37" s="55">
        <v>4081.88</v>
      </c>
      <c r="I37" s="53"/>
      <c r="J37" s="54">
        <f t="shared" si="1"/>
        <v>1.0543951644150544</v>
      </c>
      <c r="K37" s="54">
        <f t="shared" si="0"/>
        <v>1.0543951644150544</v>
      </c>
      <c r="L37" s="12" t="s">
        <v>68</v>
      </c>
    </row>
    <row r="38" spans="1:12" ht="26.25" hidden="1" thickBot="1">
      <c r="A38" s="42">
        <v>8</v>
      </c>
      <c r="B38" s="43" t="s">
        <v>38</v>
      </c>
      <c r="C38" s="14" t="s">
        <v>3</v>
      </c>
      <c r="D38" s="15"/>
      <c r="E38" s="44"/>
      <c r="F38" s="16"/>
      <c r="G38" s="17"/>
      <c r="H38" s="66"/>
      <c r="I38" s="56"/>
      <c r="J38" s="57"/>
      <c r="K38" s="57"/>
      <c r="L38" s="2" t="s">
        <v>76</v>
      </c>
    </row>
    <row r="39" spans="1:12" ht="25.5" hidden="1">
      <c r="A39" s="85">
        <v>9</v>
      </c>
      <c r="B39" s="18" t="s">
        <v>78</v>
      </c>
      <c r="C39" s="45"/>
      <c r="D39" s="46"/>
      <c r="E39" s="21"/>
      <c r="F39" s="22"/>
      <c r="G39" s="23"/>
      <c r="H39" s="58"/>
      <c r="I39" s="59"/>
      <c r="J39" s="60"/>
      <c r="K39" s="60"/>
      <c r="L39" s="24"/>
    </row>
    <row r="40" spans="1:12" ht="26.25" customHeight="1" hidden="1">
      <c r="A40" s="76"/>
      <c r="B40" s="7" t="s">
        <v>32</v>
      </c>
      <c r="C40" s="8" t="s">
        <v>33</v>
      </c>
      <c r="D40" s="9">
        <v>3299.02</v>
      </c>
      <c r="E40" s="13"/>
      <c r="F40" s="10"/>
      <c r="G40" s="11"/>
      <c r="H40" s="67">
        <v>3441.18</v>
      </c>
      <c r="I40" s="61"/>
      <c r="J40" s="54">
        <f>H40/D40</f>
        <v>1.04309158477366</v>
      </c>
      <c r="K40" s="54">
        <f>H40/D40</f>
        <v>1.04309158477366</v>
      </c>
      <c r="L40" s="1"/>
    </row>
    <row r="41" spans="1:12" ht="15" customHeight="1" hidden="1">
      <c r="A41" s="76"/>
      <c r="B41" s="7"/>
      <c r="C41" s="8" t="s">
        <v>34</v>
      </c>
      <c r="D41" s="9">
        <v>43.01</v>
      </c>
      <c r="E41" s="13"/>
      <c r="F41" s="10"/>
      <c r="G41" s="11"/>
      <c r="H41" s="68">
        <v>44.4</v>
      </c>
      <c r="I41" s="61"/>
      <c r="J41" s="54">
        <f>H41/D41</f>
        <v>1.0323180655661475</v>
      </c>
      <c r="K41" s="54">
        <f>H41/D41</f>
        <v>1.0323180655661475</v>
      </c>
      <c r="L41" s="1"/>
    </row>
    <row r="42" spans="1:12" ht="15" customHeight="1" hidden="1">
      <c r="A42" s="76"/>
      <c r="B42" s="7" t="s">
        <v>41</v>
      </c>
      <c r="C42" s="8" t="s">
        <v>42</v>
      </c>
      <c r="D42" s="9"/>
      <c r="E42" s="13">
        <v>228.6</v>
      </c>
      <c r="F42" s="10"/>
      <c r="G42" s="11"/>
      <c r="H42" s="52"/>
      <c r="I42" s="69">
        <v>241.4</v>
      </c>
      <c r="J42" s="54">
        <f aca="true" t="shared" si="2" ref="J42:J47">I42/E42</f>
        <v>1.0559930008748908</v>
      </c>
      <c r="K42" s="54"/>
      <c r="L42" s="80" t="s">
        <v>67</v>
      </c>
    </row>
    <row r="43" spans="1:12" ht="15" customHeight="1" hidden="1">
      <c r="A43" s="76"/>
      <c r="B43" s="7" t="s">
        <v>43</v>
      </c>
      <c r="C43" s="8" t="s">
        <v>42</v>
      </c>
      <c r="D43" s="9"/>
      <c r="E43" s="13">
        <v>228.62</v>
      </c>
      <c r="F43" s="10"/>
      <c r="G43" s="11"/>
      <c r="H43" s="52"/>
      <c r="I43" s="61">
        <v>241.42</v>
      </c>
      <c r="J43" s="54">
        <f t="shared" si="2"/>
        <v>1.0559881025282127</v>
      </c>
      <c r="K43" s="54"/>
      <c r="L43" s="80"/>
    </row>
    <row r="44" spans="1:12" ht="15" customHeight="1" hidden="1">
      <c r="A44" s="76"/>
      <c r="B44" s="7" t="s">
        <v>44</v>
      </c>
      <c r="C44" s="8" t="s">
        <v>42</v>
      </c>
      <c r="D44" s="9"/>
      <c r="E44" s="13">
        <v>228.62</v>
      </c>
      <c r="F44" s="10"/>
      <c r="G44" s="11"/>
      <c r="H44" s="52"/>
      <c r="I44" s="61">
        <v>263.73</v>
      </c>
      <c r="J44" s="54">
        <f t="shared" si="2"/>
        <v>1.1535736156066836</v>
      </c>
      <c r="K44" s="54"/>
      <c r="L44" s="80"/>
    </row>
    <row r="45" spans="1:12" ht="15" customHeight="1" hidden="1">
      <c r="A45" s="76"/>
      <c r="B45" s="7" t="s">
        <v>45</v>
      </c>
      <c r="C45" s="8" t="s">
        <v>42</v>
      </c>
      <c r="D45" s="9"/>
      <c r="E45" s="13">
        <v>228.4</v>
      </c>
      <c r="F45" s="10"/>
      <c r="G45" s="11"/>
      <c r="H45" s="52"/>
      <c r="I45" s="61">
        <v>241.19</v>
      </c>
      <c r="J45" s="54">
        <f t="shared" si="2"/>
        <v>1.055998248686515</v>
      </c>
      <c r="K45" s="54"/>
      <c r="L45" s="80"/>
    </row>
    <row r="46" spans="1:12" ht="15" customHeight="1" hidden="1">
      <c r="A46" s="76"/>
      <c r="B46" s="7" t="s">
        <v>46</v>
      </c>
      <c r="C46" s="8" t="s">
        <v>42</v>
      </c>
      <c r="D46" s="9"/>
      <c r="E46" s="13">
        <v>205.56</v>
      </c>
      <c r="F46" s="10"/>
      <c r="G46" s="11"/>
      <c r="H46" s="52"/>
      <c r="I46" s="61">
        <v>217.07</v>
      </c>
      <c r="J46" s="54">
        <f t="shared" si="2"/>
        <v>1.055993383926834</v>
      </c>
      <c r="K46" s="54"/>
      <c r="L46" s="80"/>
    </row>
    <row r="47" spans="1:12" ht="15" customHeight="1" hidden="1">
      <c r="A47" s="76"/>
      <c r="B47" s="7" t="s">
        <v>47</v>
      </c>
      <c r="C47" s="8" t="s">
        <v>42</v>
      </c>
      <c r="D47" s="9"/>
      <c r="E47" s="13">
        <v>228.62</v>
      </c>
      <c r="F47" s="10"/>
      <c r="G47" s="11"/>
      <c r="H47" s="52"/>
      <c r="I47" s="52">
        <v>241.42</v>
      </c>
      <c r="J47" s="54">
        <f t="shared" si="2"/>
        <v>1.0559881025282127</v>
      </c>
      <c r="K47" s="54"/>
      <c r="L47" s="80"/>
    </row>
    <row r="48" spans="1:12" ht="15" customHeight="1" hidden="1">
      <c r="A48" s="76"/>
      <c r="B48" s="7" t="s">
        <v>48</v>
      </c>
      <c r="C48" s="8" t="s">
        <v>42</v>
      </c>
      <c r="D48" s="9"/>
      <c r="E48" s="13">
        <v>228.62</v>
      </c>
      <c r="F48" s="10"/>
      <c r="G48" s="11"/>
      <c r="H48" s="52"/>
      <c r="I48" s="52"/>
      <c r="J48" s="54"/>
      <c r="K48" s="54"/>
      <c r="L48" s="80"/>
    </row>
    <row r="49" spans="1:12" ht="15" customHeight="1" hidden="1">
      <c r="A49" s="76"/>
      <c r="B49" s="7" t="s">
        <v>49</v>
      </c>
      <c r="C49" s="8" t="s">
        <v>42</v>
      </c>
      <c r="D49" s="9"/>
      <c r="E49" s="13">
        <v>219.35</v>
      </c>
      <c r="F49" s="10"/>
      <c r="G49" s="11"/>
      <c r="H49" s="52"/>
      <c r="I49" s="61">
        <v>231.63</v>
      </c>
      <c r="J49" s="54">
        <f>I49/E49</f>
        <v>1.055983587873262</v>
      </c>
      <c r="K49" s="54"/>
      <c r="L49" s="80"/>
    </row>
    <row r="50" spans="1:12" ht="15" customHeight="1" hidden="1">
      <c r="A50" s="76"/>
      <c r="B50" s="7" t="s">
        <v>50</v>
      </c>
      <c r="C50" s="8" t="s">
        <v>42</v>
      </c>
      <c r="D50" s="9"/>
      <c r="E50" s="13">
        <v>228.62</v>
      </c>
      <c r="F50" s="10"/>
      <c r="G50" s="11"/>
      <c r="H50" s="52"/>
      <c r="I50" s="61">
        <v>241.42</v>
      </c>
      <c r="J50" s="54">
        <f>I50/E50</f>
        <v>1.0559881025282127</v>
      </c>
      <c r="K50" s="54"/>
      <c r="L50" s="80"/>
    </row>
    <row r="51" spans="1:12" ht="15" customHeight="1" hidden="1">
      <c r="A51" s="76"/>
      <c r="B51" s="7" t="s">
        <v>51</v>
      </c>
      <c r="C51" s="8" t="s">
        <v>42</v>
      </c>
      <c r="D51" s="9"/>
      <c r="E51" s="13">
        <v>228.62</v>
      </c>
      <c r="F51" s="10"/>
      <c r="G51" s="11"/>
      <c r="H51" s="52"/>
      <c r="I51" s="61">
        <v>260.41</v>
      </c>
      <c r="J51" s="54">
        <f>I51/E51</f>
        <v>1.1390517015134285</v>
      </c>
      <c r="K51" s="54"/>
      <c r="L51" s="80"/>
    </row>
    <row r="52" spans="1:12" ht="15" customHeight="1" hidden="1" thickBot="1">
      <c r="A52" s="81"/>
      <c r="B52" s="25" t="s">
        <v>52</v>
      </c>
      <c r="C52" s="26" t="s">
        <v>42</v>
      </c>
      <c r="D52" s="27"/>
      <c r="E52" s="28">
        <v>228.62</v>
      </c>
      <c r="F52" s="29"/>
      <c r="G52" s="30"/>
      <c r="H52" s="62"/>
      <c r="I52" s="70">
        <v>264.13</v>
      </c>
      <c r="J52" s="54">
        <f>I52/E52</f>
        <v>1.1553232438106902</v>
      </c>
      <c r="K52" s="71"/>
      <c r="L52" s="86"/>
    </row>
    <row r="53" spans="1:12" ht="15" customHeight="1">
      <c r="A53" s="75">
        <v>10</v>
      </c>
      <c r="B53" s="77" t="s">
        <v>66</v>
      </c>
      <c r="C53" s="34" t="s">
        <v>42</v>
      </c>
      <c r="D53" s="35"/>
      <c r="E53" s="47">
        <v>205.56</v>
      </c>
      <c r="F53" s="37"/>
      <c r="G53" s="38"/>
      <c r="H53" s="64"/>
      <c r="I53" s="72">
        <v>233.89</v>
      </c>
      <c r="J53" s="54">
        <f>I53/E53</f>
        <v>1.137818641759097</v>
      </c>
      <c r="K53" s="73"/>
      <c r="L53" s="79" t="s">
        <v>64</v>
      </c>
    </row>
    <row r="54" spans="1:12" ht="15" customHeight="1">
      <c r="A54" s="76"/>
      <c r="B54" s="77"/>
      <c r="C54" s="8" t="s">
        <v>33</v>
      </c>
      <c r="D54" s="9">
        <v>2665.14</v>
      </c>
      <c r="E54" s="13"/>
      <c r="F54" s="10"/>
      <c r="G54" s="11"/>
      <c r="H54" s="52">
        <v>2758.41</v>
      </c>
      <c r="I54" s="53"/>
      <c r="J54" s="54">
        <f>H54/D54</f>
        <v>1.0349962853733763</v>
      </c>
      <c r="K54" s="54">
        <f>H54/D54</f>
        <v>1.0349962853733763</v>
      </c>
      <c r="L54" s="80"/>
    </row>
    <row r="55" spans="1:12" ht="15" customHeight="1">
      <c r="A55" s="76"/>
      <c r="B55" s="78"/>
      <c r="C55" s="8" t="s">
        <v>34</v>
      </c>
      <c r="D55" s="9">
        <v>43.01</v>
      </c>
      <c r="E55" s="13"/>
      <c r="F55" s="10"/>
      <c r="G55" s="11"/>
      <c r="H55" s="74">
        <v>44.4</v>
      </c>
      <c r="I55" s="53"/>
      <c r="J55" s="54">
        <f>H55/D55</f>
        <v>1.0323180655661475</v>
      </c>
      <c r="K55" s="54">
        <f>H55/D55</f>
        <v>1.0323180655661475</v>
      </c>
      <c r="L55" s="80"/>
    </row>
    <row r="56" spans="1:12" ht="36.75" customHeight="1" thickBot="1">
      <c r="A56" s="76">
        <v>11</v>
      </c>
      <c r="B56" s="82" t="s">
        <v>29</v>
      </c>
      <c r="C56" s="8" t="s">
        <v>30</v>
      </c>
      <c r="D56" s="9">
        <v>43.01</v>
      </c>
      <c r="E56" s="13">
        <v>40.02</v>
      </c>
      <c r="F56" s="29"/>
      <c r="G56" s="30"/>
      <c r="H56" s="74">
        <v>44.4</v>
      </c>
      <c r="I56" s="53"/>
      <c r="J56" s="54">
        <f>H56/E56</f>
        <v>1.1094452773613193</v>
      </c>
      <c r="K56" s="54">
        <f>H56/D56</f>
        <v>1.0323180655661475</v>
      </c>
      <c r="L56" s="12" t="s">
        <v>63</v>
      </c>
    </row>
    <row r="57" spans="1:12" ht="54.75" customHeight="1" thickBot="1">
      <c r="A57" s="81"/>
      <c r="B57" s="83"/>
      <c r="C57" s="26" t="s">
        <v>60</v>
      </c>
      <c r="D57" s="27">
        <v>38.44</v>
      </c>
      <c r="E57" s="28">
        <v>24.03</v>
      </c>
      <c r="F57" s="48"/>
      <c r="G57" s="48"/>
      <c r="H57" s="62">
        <v>47.34</v>
      </c>
      <c r="I57" s="63">
        <v>25.38</v>
      </c>
      <c r="J57" s="71">
        <f>I57/E57</f>
        <v>1.0561797752808988</v>
      </c>
      <c r="K57" s="71">
        <f>H57/D57</f>
        <v>1.2315296566077005</v>
      </c>
      <c r="L57" s="31" t="s">
        <v>59</v>
      </c>
    </row>
    <row r="58" spans="2:19" ht="18.75" hidden="1">
      <c r="B58" s="87" t="s">
        <v>77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ht="13.5" hidden="1" thickBot="1"/>
    <row r="60" spans="1:12" ht="15" customHeight="1" hidden="1">
      <c r="A60" s="88" t="s">
        <v>40</v>
      </c>
      <c r="B60" s="90" t="s">
        <v>0</v>
      </c>
      <c r="C60" s="92" t="s">
        <v>39</v>
      </c>
      <c r="D60" s="94" t="s">
        <v>57</v>
      </c>
      <c r="E60" s="95"/>
      <c r="F60" s="95"/>
      <c r="G60" s="96"/>
      <c r="H60" s="100" t="s">
        <v>56</v>
      </c>
      <c r="I60" s="101"/>
      <c r="J60" s="101"/>
      <c r="K60" s="101"/>
      <c r="L60" s="104" t="s">
        <v>62</v>
      </c>
    </row>
    <row r="61" spans="1:12" ht="15" customHeight="1" hidden="1" thickBot="1">
      <c r="A61" s="89"/>
      <c r="B61" s="91"/>
      <c r="C61" s="93"/>
      <c r="D61" s="97"/>
      <c r="E61" s="98"/>
      <c r="F61" s="98"/>
      <c r="G61" s="99"/>
      <c r="H61" s="102"/>
      <c r="I61" s="103"/>
      <c r="J61" s="103"/>
      <c r="K61" s="103"/>
      <c r="L61" s="105"/>
    </row>
    <row r="62" spans="1:12" ht="55.5" customHeight="1" hidden="1">
      <c r="A62" s="89"/>
      <c r="B62" s="91"/>
      <c r="C62" s="93"/>
      <c r="D62" s="3" t="s">
        <v>58</v>
      </c>
      <c r="E62" s="4" t="s">
        <v>36</v>
      </c>
      <c r="F62" s="4" t="s">
        <v>53</v>
      </c>
      <c r="G62" s="5" t="s">
        <v>54</v>
      </c>
      <c r="H62" s="49" t="s">
        <v>58</v>
      </c>
      <c r="I62" s="50" t="s">
        <v>36</v>
      </c>
      <c r="J62" s="50" t="s">
        <v>74</v>
      </c>
      <c r="K62" s="51" t="s">
        <v>75</v>
      </c>
      <c r="L62" s="105"/>
    </row>
    <row r="63" spans="1:12" ht="15" customHeight="1" hidden="1">
      <c r="A63" s="76">
        <v>1</v>
      </c>
      <c r="B63" s="84" t="s">
        <v>31</v>
      </c>
      <c r="C63" s="8" t="s">
        <v>1</v>
      </c>
      <c r="D63" s="9">
        <v>4.63</v>
      </c>
      <c r="E63" s="10"/>
      <c r="F63" s="10"/>
      <c r="G63" s="11"/>
      <c r="H63" s="52">
        <v>4.81</v>
      </c>
      <c r="I63" s="53"/>
      <c r="J63" s="54">
        <f>H63/D63</f>
        <v>1.038876889848812</v>
      </c>
      <c r="K63" s="54">
        <f>H63/D63</f>
        <v>1.038876889848812</v>
      </c>
      <c r="L63" s="80" t="s">
        <v>65</v>
      </c>
    </row>
    <row r="64" spans="1:12" ht="15" customHeight="1" hidden="1">
      <c r="A64" s="76"/>
      <c r="B64" s="84"/>
      <c r="C64" s="8" t="s">
        <v>2</v>
      </c>
      <c r="D64" s="9">
        <v>3.3</v>
      </c>
      <c r="E64" s="10"/>
      <c r="F64" s="10"/>
      <c r="G64" s="11"/>
      <c r="H64" s="52">
        <v>3.42</v>
      </c>
      <c r="I64" s="53"/>
      <c r="J64" s="54">
        <f>H64/D64</f>
        <v>1.0363636363636364</v>
      </c>
      <c r="K64" s="54">
        <f>H64/D64</f>
        <v>1.0363636363636364</v>
      </c>
      <c r="L64" s="80"/>
    </row>
    <row r="65" spans="1:12" ht="26.25" customHeight="1" hidden="1">
      <c r="A65" s="6">
        <v>2</v>
      </c>
      <c r="B65" s="7" t="s">
        <v>37</v>
      </c>
      <c r="C65" s="8" t="s">
        <v>3</v>
      </c>
      <c r="D65" s="9">
        <v>2650.24</v>
      </c>
      <c r="E65" s="10"/>
      <c r="F65" s="10"/>
      <c r="G65" s="11"/>
      <c r="H65" s="52">
        <v>2758.42</v>
      </c>
      <c r="I65" s="53"/>
      <c r="J65" s="54">
        <f>H65/D65</f>
        <v>1.040818944699348</v>
      </c>
      <c r="K65" s="54">
        <f>H65/D65</f>
        <v>1.040818944699348</v>
      </c>
      <c r="L65" s="12" t="s">
        <v>72</v>
      </c>
    </row>
    <row r="66" spans="1:12" ht="32.25" customHeight="1" hidden="1">
      <c r="A66" s="85">
        <v>3</v>
      </c>
      <c r="B66" s="18" t="s">
        <v>73</v>
      </c>
      <c r="C66" s="19"/>
      <c r="D66" s="20"/>
      <c r="E66" s="21"/>
      <c r="F66" s="22"/>
      <c r="G66" s="23"/>
      <c r="H66" s="58"/>
      <c r="I66" s="59"/>
      <c r="J66" s="60"/>
      <c r="K66" s="60"/>
      <c r="L66" s="24"/>
    </row>
    <row r="67" spans="1:12" ht="15" customHeight="1" hidden="1">
      <c r="A67" s="76"/>
      <c r="B67" s="7" t="s">
        <v>41</v>
      </c>
      <c r="C67" s="8" t="s">
        <v>3</v>
      </c>
      <c r="D67" s="9">
        <v>3192.32</v>
      </c>
      <c r="E67" s="13"/>
      <c r="F67" s="10"/>
      <c r="G67" s="11"/>
      <c r="H67" s="52">
        <v>3298.72</v>
      </c>
      <c r="I67" s="53"/>
      <c r="J67" s="54">
        <f>H67/D67</f>
        <v>1.0333299919807537</v>
      </c>
      <c r="K67" s="54">
        <f aca="true" t="shared" si="3" ref="K67:K94">H67/D67</f>
        <v>1.0333299919807537</v>
      </c>
      <c r="L67" s="80" t="s">
        <v>61</v>
      </c>
    </row>
    <row r="68" spans="1:12" ht="15" customHeight="1" hidden="1">
      <c r="A68" s="76"/>
      <c r="B68" s="7" t="s">
        <v>35</v>
      </c>
      <c r="C68" s="8" t="s">
        <v>3</v>
      </c>
      <c r="D68" s="9">
        <v>3192.32</v>
      </c>
      <c r="E68" s="13">
        <v>2403.26</v>
      </c>
      <c r="F68" s="10"/>
      <c r="G68" s="11"/>
      <c r="H68" s="52">
        <v>3298.72</v>
      </c>
      <c r="I68" s="61">
        <v>2544.77</v>
      </c>
      <c r="J68" s="54">
        <f>I68/E68</f>
        <v>1.0588825179131678</v>
      </c>
      <c r="K68" s="54">
        <f t="shared" si="3"/>
        <v>1.0333299919807537</v>
      </c>
      <c r="L68" s="80"/>
    </row>
    <row r="69" spans="1:12" ht="15" customHeight="1" hidden="1">
      <c r="A69" s="76"/>
      <c r="B69" s="7" t="s">
        <v>4</v>
      </c>
      <c r="C69" s="8" t="s">
        <v>3</v>
      </c>
      <c r="D69" s="9">
        <v>3192.32</v>
      </c>
      <c r="E69" s="13"/>
      <c r="F69" s="10"/>
      <c r="G69" s="11"/>
      <c r="H69" s="52">
        <v>3298.72</v>
      </c>
      <c r="I69" s="61"/>
      <c r="J69" s="54">
        <f>H69/D69</f>
        <v>1.0333299919807537</v>
      </c>
      <c r="K69" s="54">
        <f t="shared" si="3"/>
        <v>1.0333299919807537</v>
      </c>
      <c r="L69" s="80"/>
    </row>
    <row r="70" spans="1:12" ht="15" customHeight="1" hidden="1">
      <c r="A70" s="76"/>
      <c r="B70" s="7" t="s">
        <v>5</v>
      </c>
      <c r="C70" s="8" t="s">
        <v>3</v>
      </c>
      <c r="D70" s="9">
        <v>3192.32</v>
      </c>
      <c r="E70" s="13">
        <v>2920.92</v>
      </c>
      <c r="F70" s="10"/>
      <c r="G70" s="11"/>
      <c r="H70" s="52">
        <v>3298.72</v>
      </c>
      <c r="I70" s="61">
        <v>3083.03</v>
      </c>
      <c r="J70" s="54">
        <f>I70/E70</f>
        <v>1.0554996371006395</v>
      </c>
      <c r="K70" s="54">
        <f t="shared" si="3"/>
        <v>1.0333299919807537</v>
      </c>
      <c r="L70" s="80"/>
    </row>
    <row r="71" spans="1:12" ht="15" customHeight="1" hidden="1">
      <c r="A71" s="76"/>
      <c r="B71" s="7" t="s">
        <v>6</v>
      </c>
      <c r="C71" s="8" t="s">
        <v>3</v>
      </c>
      <c r="D71" s="9">
        <v>3192.32</v>
      </c>
      <c r="E71" s="13">
        <v>2607.62</v>
      </c>
      <c r="F71" s="10"/>
      <c r="G71" s="11"/>
      <c r="H71" s="52">
        <v>3298.72</v>
      </c>
      <c r="I71" s="61">
        <v>2751.23</v>
      </c>
      <c r="J71" s="54">
        <f>I71/E71</f>
        <v>1.0550732085196464</v>
      </c>
      <c r="K71" s="54">
        <f t="shared" si="3"/>
        <v>1.0333299919807537</v>
      </c>
      <c r="L71" s="80"/>
    </row>
    <row r="72" spans="1:12" ht="15" customHeight="1" hidden="1">
      <c r="A72" s="76"/>
      <c r="B72" s="7" t="s">
        <v>7</v>
      </c>
      <c r="C72" s="8" t="s">
        <v>3</v>
      </c>
      <c r="D72" s="9">
        <v>3192.32</v>
      </c>
      <c r="E72" s="13">
        <v>2888.42</v>
      </c>
      <c r="F72" s="10"/>
      <c r="G72" s="11"/>
      <c r="H72" s="52">
        <v>3298.72</v>
      </c>
      <c r="I72" s="61">
        <v>3050.14</v>
      </c>
      <c r="J72" s="54">
        <f>I72/E72</f>
        <v>1.0559890874595799</v>
      </c>
      <c r="K72" s="54">
        <f t="shared" si="3"/>
        <v>1.0333299919807537</v>
      </c>
      <c r="L72" s="80"/>
    </row>
    <row r="73" spans="1:12" ht="15" customHeight="1" hidden="1">
      <c r="A73" s="76"/>
      <c r="B73" s="7" t="s">
        <v>8</v>
      </c>
      <c r="C73" s="8" t="s">
        <v>3</v>
      </c>
      <c r="D73" s="9">
        <v>3192.32</v>
      </c>
      <c r="E73" s="13"/>
      <c r="F73" s="10"/>
      <c r="G73" s="11"/>
      <c r="H73" s="52">
        <v>3298.72</v>
      </c>
      <c r="I73" s="61"/>
      <c r="J73" s="54">
        <f>H73/D73</f>
        <v>1.0333299919807537</v>
      </c>
      <c r="K73" s="54">
        <f t="shared" si="3"/>
        <v>1.0333299919807537</v>
      </c>
      <c r="L73" s="80"/>
    </row>
    <row r="74" spans="1:12" ht="15" customHeight="1" hidden="1">
      <c r="A74" s="76"/>
      <c r="B74" s="7" t="s">
        <v>9</v>
      </c>
      <c r="C74" s="8" t="s">
        <v>3</v>
      </c>
      <c r="D74" s="9">
        <v>3192.32</v>
      </c>
      <c r="E74" s="13">
        <v>2348.58</v>
      </c>
      <c r="F74" s="10"/>
      <c r="G74" s="11"/>
      <c r="H74" s="52">
        <v>3298.72</v>
      </c>
      <c r="I74" s="61">
        <v>2493.5</v>
      </c>
      <c r="J74" s="54">
        <f>I74/E74</f>
        <v>1.0617053709049724</v>
      </c>
      <c r="K74" s="54">
        <f t="shared" si="3"/>
        <v>1.0333299919807537</v>
      </c>
      <c r="L74" s="80"/>
    </row>
    <row r="75" spans="1:12" ht="15" customHeight="1" hidden="1">
      <c r="A75" s="76"/>
      <c r="B75" s="7" t="s">
        <v>10</v>
      </c>
      <c r="C75" s="8" t="s">
        <v>3</v>
      </c>
      <c r="D75" s="9">
        <v>3192.32</v>
      </c>
      <c r="E75" s="13">
        <v>3005.52</v>
      </c>
      <c r="F75" s="10"/>
      <c r="G75" s="11"/>
      <c r="H75" s="52">
        <v>3298.72</v>
      </c>
      <c r="I75" s="61">
        <v>3232.23</v>
      </c>
      <c r="J75" s="54">
        <f>I75/E75</f>
        <v>1.075431206579893</v>
      </c>
      <c r="K75" s="54">
        <f t="shared" si="3"/>
        <v>1.0333299919807537</v>
      </c>
      <c r="L75" s="80"/>
    </row>
    <row r="76" spans="1:12" ht="15" customHeight="1" hidden="1">
      <c r="A76" s="76"/>
      <c r="B76" s="7" t="s">
        <v>11</v>
      </c>
      <c r="C76" s="8" t="s">
        <v>3</v>
      </c>
      <c r="D76" s="9">
        <v>3192.32</v>
      </c>
      <c r="E76" s="13">
        <v>2876.66</v>
      </c>
      <c r="F76" s="10"/>
      <c r="G76" s="11"/>
      <c r="H76" s="52">
        <v>3298.72</v>
      </c>
      <c r="I76" s="61">
        <v>3033.44</v>
      </c>
      <c r="J76" s="54">
        <f>I76/E76</f>
        <v>1.0545007056795035</v>
      </c>
      <c r="K76" s="54">
        <f t="shared" si="3"/>
        <v>1.0333299919807537</v>
      </c>
      <c r="L76" s="80"/>
    </row>
    <row r="77" spans="1:12" ht="15" customHeight="1" hidden="1">
      <c r="A77" s="76"/>
      <c r="B77" s="7" t="s">
        <v>12</v>
      </c>
      <c r="C77" s="8" t="s">
        <v>3</v>
      </c>
      <c r="D77" s="9">
        <v>3192.32</v>
      </c>
      <c r="E77" s="13"/>
      <c r="F77" s="10"/>
      <c r="G77" s="11"/>
      <c r="H77" s="52">
        <v>3298.72</v>
      </c>
      <c r="I77" s="53"/>
      <c r="J77" s="54">
        <f aca="true" t="shared" si="4" ref="J77:J94">H77/D77</f>
        <v>1.0333299919807537</v>
      </c>
      <c r="K77" s="54">
        <f t="shared" si="3"/>
        <v>1.0333299919807537</v>
      </c>
      <c r="L77" s="80"/>
    </row>
    <row r="78" spans="1:12" ht="15" customHeight="1" hidden="1">
      <c r="A78" s="76"/>
      <c r="B78" s="7" t="s">
        <v>13</v>
      </c>
      <c r="C78" s="8" t="s">
        <v>3</v>
      </c>
      <c r="D78" s="9">
        <v>3192.32</v>
      </c>
      <c r="E78" s="13"/>
      <c r="F78" s="10"/>
      <c r="G78" s="11"/>
      <c r="H78" s="52">
        <v>3298.72</v>
      </c>
      <c r="I78" s="53"/>
      <c r="J78" s="54">
        <f t="shared" si="4"/>
        <v>1.0333299919807537</v>
      </c>
      <c r="K78" s="54">
        <f t="shared" si="3"/>
        <v>1.0333299919807537</v>
      </c>
      <c r="L78" s="80"/>
    </row>
    <row r="79" spans="1:12" ht="15" customHeight="1" hidden="1">
      <c r="A79" s="76"/>
      <c r="B79" s="7" t="s">
        <v>14</v>
      </c>
      <c r="C79" s="8" t="s">
        <v>3</v>
      </c>
      <c r="D79" s="9">
        <v>3192.32</v>
      </c>
      <c r="E79" s="13"/>
      <c r="F79" s="10"/>
      <c r="G79" s="11"/>
      <c r="H79" s="52">
        <v>3298.72</v>
      </c>
      <c r="I79" s="53"/>
      <c r="J79" s="54">
        <f t="shared" si="4"/>
        <v>1.0333299919807537</v>
      </c>
      <c r="K79" s="54">
        <f t="shared" si="3"/>
        <v>1.0333299919807537</v>
      </c>
      <c r="L79" s="80"/>
    </row>
    <row r="80" spans="1:12" ht="15" customHeight="1" hidden="1">
      <c r="A80" s="76"/>
      <c r="B80" s="7" t="s">
        <v>15</v>
      </c>
      <c r="C80" s="8" t="s">
        <v>3</v>
      </c>
      <c r="D80" s="9">
        <v>3192.32</v>
      </c>
      <c r="E80" s="13"/>
      <c r="F80" s="10"/>
      <c r="G80" s="11"/>
      <c r="H80" s="52">
        <v>3298.72</v>
      </c>
      <c r="I80" s="53"/>
      <c r="J80" s="54">
        <f t="shared" si="4"/>
        <v>1.0333299919807537</v>
      </c>
      <c r="K80" s="54">
        <f t="shared" si="3"/>
        <v>1.0333299919807537</v>
      </c>
      <c r="L80" s="80"/>
    </row>
    <row r="81" spans="1:12" ht="15" customHeight="1" hidden="1">
      <c r="A81" s="76"/>
      <c r="B81" s="7" t="s">
        <v>16</v>
      </c>
      <c r="C81" s="8" t="s">
        <v>3</v>
      </c>
      <c r="D81" s="9">
        <v>3192.32</v>
      </c>
      <c r="E81" s="13"/>
      <c r="F81" s="10"/>
      <c r="G81" s="11"/>
      <c r="H81" s="52">
        <v>3298.72</v>
      </c>
      <c r="I81" s="53"/>
      <c r="J81" s="54">
        <f t="shared" si="4"/>
        <v>1.0333299919807537</v>
      </c>
      <c r="K81" s="54">
        <f t="shared" si="3"/>
        <v>1.0333299919807537</v>
      </c>
      <c r="L81" s="80"/>
    </row>
    <row r="82" spans="1:12" ht="15" customHeight="1" hidden="1">
      <c r="A82" s="76"/>
      <c r="B82" s="7" t="s">
        <v>17</v>
      </c>
      <c r="C82" s="8" t="s">
        <v>3</v>
      </c>
      <c r="D82" s="9">
        <v>3192.32</v>
      </c>
      <c r="E82" s="13"/>
      <c r="F82" s="10"/>
      <c r="G82" s="11"/>
      <c r="H82" s="52">
        <v>3298.72</v>
      </c>
      <c r="I82" s="53"/>
      <c r="J82" s="54">
        <f t="shared" si="4"/>
        <v>1.0333299919807537</v>
      </c>
      <c r="K82" s="54">
        <f t="shared" si="3"/>
        <v>1.0333299919807537</v>
      </c>
      <c r="L82" s="80"/>
    </row>
    <row r="83" spans="1:12" ht="15" customHeight="1" hidden="1">
      <c r="A83" s="76"/>
      <c r="B83" s="7" t="s">
        <v>18</v>
      </c>
      <c r="C83" s="8" t="s">
        <v>3</v>
      </c>
      <c r="D83" s="9">
        <v>3192.32</v>
      </c>
      <c r="E83" s="13"/>
      <c r="F83" s="10"/>
      <c r="G83" s="11"/>
      <c r="H83" s="52">
        <v>3298.72</v>
      </c>
      <c r="I83" s="53"/>
      <c r="J83" s="54">
        <f t="shared" si="4"/>
        <v>1.0333299919807537</v>
      </c>
      <c r="K83" s="54">
        <f t="shared" si="3"/>
        <v>1.0333299919807537</v>
      </c>
      <c r="L83" s="80"/>
    </row>
    <row r="84" spans="1:12" ht="15" customHeight="1" hidden="1">
      <c r="A84" s="76"/>
      <c r="B84" s="7" t="s">
        <v>19</v>
      </c>
      <c r="C84" s="8" t="s">
        <v>3</v>
      </c>
      <c r="D84" s="9">
        <v>3192.32</v>
      </c>
      <c r="E84" s="13"/>
      <c r="F84" s="10"/>
      <c r="G84" s="11"/>
      <c r="H84" s="52">
        <v>3298.72</v>
      </c>
      <c r="I84" s="53"/>
      <c r="J84" s="54">
        <f t="shared" si="4"/>
        <v>1.0333299919807537</v>
      </c>
      <c r="K84" s="54">
        <f t="shared" si="3"/>
        <v>1.0333299919807537</v>
      </c>
      <c r="L84" s="80"/>
    </row>
    <row r="85" spans="1:12" ht="15" customHeight="1" hidden="1">
      <c r="A85" s="76"/>
      <c r="B85" s="7" t="s">
        <v>20</v>
      </c>
      <c r="C85" s="8" t="s">
        <v>3</v>
      </c>
      <c r="D85" s="9">
        <v>3192.32</v>
      </c>
      <c r="E85" s="13"/>
      <c r="F85" s="10"/>
      <c r="G85" s="11"/>
      <c r="H85" s="52">
        <v>3298.72</v>
      </c>
      <c r="I85" s="53"/>
      <c r="J85" s="54">
        <f t="shared" si="4"/>
        <v>1.0333299919807537</v>
      </c>
      <c r="K85" s="54">
        <f t="shared" si="3"/>
        <v>1.0333299919807537</v>
      </c>
      <c r="L85" s="80"/>
    </row>
    <row r="86" spans="1:12" ht="15" customHeight="1" hidden="1">
      <c r="A86" s="76"/>
      <c r="B86" s="7" t="s">
        <v>21</v>
      </c>
      <c r="C86" s="8" t="s">
        <v>3</v>
      </c>
      <c r="D86" s="9">
        <v>3192.32</v>
      </c>
      <c r="E86" s="13"/>
      <c r="F86" s="10"/>
      <c r="G86" s="11"/>
      <c r="H86" s="52">
        <v>3298.72</v>
      </c>
      <c r="I86" s="53"/>
      <c r="J86" s="54">
        <f t="shared" si="4"/>
        <v>1.0333299919807537</v>
      </c>
      <c r="K86" s="54">
        <f t="shared" si="3"/>
        <v>1.0333299919807537</v>
      </c>
      <c r="L86" s="80"/>
    </row>
    <row r="87" spans="1:12" ht="15" customHeight="1" hidden="1">
      <c r="A87" s="76"/>
      <c r="B87" s="7" t="s">
        <v>22</v>
      </c>
      <c r="C87" s="8" t="s">
        <v>3</v>
      </c>
      <c r="D87" s="9">
        <v>3192.32</v>
      </c>
      <c r="E87" s="13"/>
      <c r="F87" s="10"/>
      <c r="G87" s="11"/>
      <c r="H87" s="52">
        <v>3298.72</v>
      </c>
      <c r="I87" s="53"/>
      <c r="J87" s="54">
        <f t="shared" si="4"/>
        <v>1.0333299919807537</v>
      </c>
      <c r="K87" s="54">
        <f t="shared" si="3"/>
        <v>1.0333299919807537</v>
      </c>
      <c r="L87" s="80"/>
    </row>
    <row r="88" spans="1:12" ht="15" customHeight="1" hidden="1">
      <c r="A88" s="76"/>
      <c r="B88" s="7" t="s">
        <v>23</v>
      </c>
      <c r="C88" s="8" t="s">
        <v>3</v>
      </c>
      <c r="D88" s="9">
        <v>3192.32</v>
      </c>
      <c r="E88" s="13"/>
      <c r="F88" s="10"/>
      <c r="G88" s="11"/>
      <c r="H88" s="52">
        <v>3298.72</v>
      </c>
      <c r="I88" s="53"/>
      <c r="J88" s="54">
        <f t="shared" si="4"/>
        <v>1.0333299919807537</v>
      </c>
      <c r="K88" s="54">
        <f t="shared" si="3"/>
        <v>1.0333299919807537</v>
      </c>
      <c r="L88" s="80"/>
    </row>
    <row r="89" spans="1:12" ht="15" customHeight="1" hidden="1">
      <c r="A89" s="76"/>
      <c r="B89" s="7" t="s">
        <v>24</v>
      </c>
      <c r="C89" s="8" t="s">
        <v>3</v>
      </c>
      <c r="D89" s="9">
        <v>3192.32</v>
      </c>
      <c r="E89" s="13"/>
      <c r="F89" s="10"/>
      <c r="G89" s="11"/>
      <c r="H89" s="52">
        <v>3298.72</v>
      </c>
      <c r="I89" s="53"/>
      <c r="J89" s="54">
        <f t="shared" si="4"/>
        <v>1.0333299919807537</v>
      </c>
      <c r="K89" s="54">
        <f t="shared" si="3"/>
        <v>1.0333299919807537</v>
      </c>
      <c r="L89" s="80"/>
    </row>
    <row r="90" spans="1:12" ht="15" customHeight="1" hidden="1">
      <c r="A90" s="81"/>
      <c r="B90" s="25" t="s">
        <v>25</v>
      </c>
      <c r="C90" s="26" t="s">
        <v>3</v>
      </c>
      <c r="D90" s="27">
        <v>3192.32</v>
      </c>
      <c r="E90" s="28"/>
      <c r="F90" s="29"/>
      <c r="G90" s="30"/>
      <c r="H90" s="62">
        <v>3298.72</v>
      </c>
      <c r="I90" s="63"/>
      <c r="J90" s="54">
        <f t="shared" si="4"/>
        <v>1.0333299919807537</v>
      </c>
      <c r="K90" s="54">
        <f t="shared" si="3"/>
        <v>1.0333299919807537</v>
      </c>
      <c r="L90" s="86"/>
    </row>
    <row r="91" spans="1:12" ht="25.5" customHeight="1" hidden="1">
      <c r="A91" s="32">
        <v>4</v>
      </c>
      <c r="B91" s="33" t="s">
        <v>26</v>
      </c>
      <c r="C91" s="34" t="s">
        <v>3</v>
      </c>
      <c r="D91" s="35">
        <v>2307.9</v>
      </c>
      <c r="E91" s="36"/>
      <c r="F91" s="37"/>
      <c r="G91" s="38"/>
      <c r="H91" s="64">
        <v>2349.72</v>
      </c>
      <c r="I91" s="65"/>
      <c r="J91" s="54">
        <f t="shared" si="4"/>
        <v>1.0181203691667748</v>
      </c>
      <c r="K91" s="54">
        <f t="shared" si="3"/>
        <v>1.0181203691667748</v>
      </c>
      <c r="L91" s="39" t="s">
        <v>69</v>
      </c>
    </row>
    <row r="92" spans="1:12" ht="24" customHeight="1" hidden="1">
      <c r="A92" s="6">
        <v>5</v>
      </c>
      <c r="B92" s="7" t="s">
        <v>27</v>
      </c>
      <c r="C92" s="8" t="s">
        <v>3</v>
      </c>
      <c r="D92" s="9">
        <v>2101.07</v>
      </c>
      <c r="E92" s="40"/>
      <c r="F92" s="10"/>
      <c r="G92" s="11"/>
      <c r="H92" s="52">
        <v>2193.9</v>
      </c>
      <c r="I92" s="53"/>
      <c r="J92" s="54">
        <f t="shared" si="4"/>
        <v>1.0441822499964304</v>
      </c>
      <c r="K92" s="54">
        <f t="shared" si="3"/>
        <v>1.0441822499964304</v>
      </c>
      <c r="L92" s="12" t="s">
        <v>70</v>
      </c>
    </row>
    <row r="93" spans="1:12" ht="25.5" customHeight="1" hidden="1">
      <c r="A93" s="6">
        <v>6</v>
      </c>
      <c r="B93" s="7" t="s">
        <v>28</v>
      </c>
      <c r="C93" s="8" t="s">
        <v>3</v>
      </c>
      <c r="D93" s="9">
        <v>2047.39</v>
      </c>
      <c r="E93" s="40"/>
      <c r="F93" s="10"/>
      <c r="G93" s="11"/>
      <c r="H93" s="52">
        <v>2080.47</v>
      </c>
      <c r="I93" s="53"/>
      <c r="J93" s="54">
        <f t="shared" si="4"/>
        <v>1.0161571561842149</v>
      </c>
      <c r="K93" s="54">
        <f t="shared" si="3"/>
        <v>1.0161571561842149</v>
      </c>
      <c r="L93" s="12" t="s">
        <v>71</v>
      </c>
    </row>
    <row r="94" spans="1:12" ht="33.75" hidden="1">
      <c r="A94" s="6">
        <v>7</v>
      </c>
      <c r="B94" s="7" t="s">
        <v>55</v>
      </c>
      <c r="C94" s="8" t="s">
        <v>3</v>
      </c>
      <c r="D94" s="41">
        <v>3871.3</v>
      </c>
      <c r="E94" s="40"/>
      <c r="F94" s="10"/>
      <c r="G94" s="11"/>
      <c r="H94" s="55">
        <v>4081.88</v>
      </c>
      <c r="I94" s="53"/>
      <c r="J94" s="54">
        <f t="shared" si="4"/>
        <v>1.0543951644150544</v>
      </c>
      <c r="K94" s="54">
        <f t="shared" si="3"/>
        <v>1.0543951644150544</v>
      </c>
      <c r="L94" s="12" t="s">
        <v>68</v>
      </c>
    </row>
    <row r="95" spans="1:12" ht="25.5" hidden="1">
      <c r="A95" s="42">
        <v>8</v>
      </c>
      <c r="B95" s="43" t="s">
        <v>38</v>
      </c>
      <c r="C95" s="14" t="s">
        <v>3</v>
      </c>
      <c r="D95" s="15"/>
      <c r="E95" s="44"/>
      <c r="F95" s="16"/>
      <c r="G95" s="17"/>
      <c r="H95" s="66"/>
      <c r="I95" s="56"/>
      <c r="J95" s="57"/>
      <c r="K95" s="57"/>
      <c r="L95" s="2" t="s">
        <v>76</v>
      </c>
    </row>
    <row r="96" spans="1:12" ht="25.5" hidden="1">
      <c r="A96" s="85">
        <v>9</v>
      </c>
      <c r="B96" s="18" t="s">
        <v>78</v>
      </c>
      <c r="C96" s="45"/>
      <c r="D96" s="46"/>
      <c r="E96" s="21"/>
      <c r="F96" s="22"/>
      <c r="G96" s="23"/>
      <c r="H96" s="58"/>
      <c r="I96" s="59"/>
      <c r="J96" s="60"/>
      <c r="K96" s="60"/>
      <c r="L96" s="24"/>
    </row>
    <row r="97" spans="1:12" ht="26.25" customHeight="1" hidden="1">
      <c r="A97" s="76"/>
      <c r="B97" s="7" t="s">
        <v>32</v>
      </c>
      <c r="C97" s="8" t="s">
        <v>33</v>
      </c>
      <c r="D97" s="9">
        <v>3299.02</v>
      </c>
      <c r="E97" s="13"/>
      <c r="F97" s="10"/>
      <c r="G97" s="11"/>
      <c r="H97" s="67">
        <v>3441.18</v>
      </c>
      <c r="I97" s="61"/>
      <c r="J97" s="54">
        <f>H97/D97</f>
        <v>1.04309158477366</v>
      </c>
      <c r="K97" s="54">
        <f>H97/D97</f>
        <v>1.04309158477366</v>
      </c>
      <c r="L97" s="1"/>
    </row>
    <row r="98" spans="1:12" ht="15" customHeight="1" hidden="1">
      <c r="A98" s="76"/>
      <c r="B98" s="7"/>
      <c r="C98" s="8" t="s">
        <v>34</v>
      </c>
      <c r="D98" s="9">
        <v>43.01</v>
      </c>
      <c r="E98" s="13"/>
      <c r="F98" s="10"/>
      <c r="G98" s="11"/>
      <c r="H98" s="68">
        <v>44.4</v>
      </c>
      <c r="I98" s="61"/>
      <c r="J98" s="54">
        <f>H98/D98</f>
        <v>1.0323180655661475</v>
      </c>
      <c r="K98" s="54">
        <f>H98/D98</f>
        <v>1.0323180655661475</v>
      </c>
      <c r="L98" s="1"/>
    </row>
    <row r="99" spans="1:12" ht="15" customHeight="1" hidden="1">
      <c r="A99" s="76"/>
      <c r="B99" s="7" t="s">
        <v>41</v>
      </c>
      <c r="C99" s="8" t="s">
        <v>42</v>
      </c>
      <c r="D99" s="9"/>
      <c r="E99" s="13">
        <v>228.6</v>
      </c>
      <c r="F99" s="10"/>
      <c r="G99" s="11"/>
      <c r="H99" s="52"/>
      <c r="I99" s="69">
        <v>241.4</v>
      </c>
      <c r="J99" s="54">
        <f aca="true" t="shared" si="5" ref="J99:J104">I99/E99</f>
        <v>1.0559930008748908</v>
      </c>
      <c r="K99" s="54"/>
      <c r="L99" s="80" t="s">
        <v>67</v>
      </c>
    </row>
    <row r="100" spans="1:12" ht="15" customHeight="1" hidden="1">
      <c r="A100" s="76"/>
      <c r="B100" s="7" t="s">
        <v>43</v>
      </c>
      <c r="C100" s="8" t="s">
        <v>42</v>
      </c>
      <c r="D100" s="9"/>
      <c r="E100" s="13">
        <v>228.62</v>
      </c>
      <c r="F100" s="10"/>
      <c r="G100" s="11"/>
      <c r="H100" s="52"/>
      <c r="I100" s="61">
        <v>241.42</v>
      </c>
      <c r="J100" s="54">
        <f t="shared" si="5"/>
        <v>1.0559881025282127</v>
      </c>
      <c r="K100" s="54"/>
      <c r="L100" s="80"/>
    </row>
    <row r="101" spans="1:12" ht="15" customHeight="1" hidden="1">
      <c r="A101" s="76"/>
      <c r="B101" s="7" t="s">
        <v>44</v>
      </c>
      <c r="C101" s="8" t="s">
        <v>42</v>
      </c>
      <c r="D101" s="9"/>
      <c r="E101" s="13">
        <v>228.62</v>
      </c>
      <c r="F101" s="10"/>
      <c r="G101" s="11"/>
      <c r="H101" s="52"/>
      <c r="I101" s="61">
        <v>263.73</v>
      </c>
      <c r="J101" s="54">
        <f t="shared" si="5"/>
        <v>1.1535736156066836</v>
      </c>
      <c r="K101" s="54"/>
      <c r="L101" s="80"/>
    </row>
    <row r="102" spans="1:12" ht="15" customHeight="1" hidden="1">
      <c r="A102" s="76"/>
      <c r="B102" s="7" t="s">
        <v>45</v>
      </c>
      <c r="C102" s="8" t="s">
        <v>42</v>
      </c>
      <c r="D102" s="9"/>
      <c r="E102" s="13">
        <v>228.4</v>
      </c>
      <c r="F102" s="10"/>
      <c r="G102" s="11"/>
      <c r="H102" s="52"/>
      <c r="I102" s="61">
        <v>241.19</v>
      </c>
      <c r="J102" s="54">
        <f t="shared" si="5"/>
        <v>1.055998248686515</v>
      </c>
      <c r="K102" s="54"/>
      <c r="L102" s="80"/>
    </row>
    <row r="103" spans="1:12" ht="15" customHeight="1" hidden="1">
      <c r="A103" s="76"/>
      <c r="B103" s="7" t="s">
        <v>46</v>
      </c>
      <c r="C103" s="8" t="s">
        <v>42</v>
      </c>
      <c r="D103" s="9"/>
      <c r="E103" s="13">
        <v>205.56</v>
      </c>
      <c r="F103" s="10"/>
      <c r="G103" s="11"/>
      <c r="H103" s="52"/>
      <c r="I103" s="61">
        <v>217.07</v>
      </c>
      <c r="J103" s="54">
        <f t="shared" si="5"/>
        <v>1.055993383926834</v>
      </c>
      <c r="K103" s="54"/>
      <c r="L103" s="80"/>
    </row>
    <row r="104" spans="1:12" ht="15" customHeight="1" hidden="1">
      <c r="A104" s="76"/>
      <c r="B104" s="7" t="s">
        <v>47</v>
      </c>
      <c r="C104" s="8" t="s">
        <v>42</v>
      </c>
      <c r="D104" s="9"/>
      <c r="E104" s="13">
        <v>228.62</v>
      </c>
      <c r="F104" s="10"/>
      <c r="G104" s="11"/>
      <c r="H104" s="52"/>
      <c r="I104" s="52">
        <v>241.42</v>
      </c>
      <c r="J104" s="54">
        <f t="shared" si="5"/>
        <v>1.0559881025282127</v>
      </c>
      <c r="K104" s="54"/>
      <c r="L104" s="80"/>
    </row>
    <row r="105" spans="1:12" ht="15" customHeight="1" hidden="1">
      <c r="A105" s="76"/>
      <c r="B105" s="7" t="s">
        <v>48</v>
      </c>
      <c r="C105" s="8" t="s">
        <v>42</v>
      </c>
      <c r="D105" s="9"/>
      <c r="E105" s="13">
        <v>228.62</v>
      </c>
      <c r="F105" s="10"/>
      <c r="G105" s="11"/>
      <c r="H105" s="52"/>
      <c r="I105" s="52"/>
      <c r="J105" s="54"/>
      <c r="K105" s="54"/>
      <c r="L105" s="80"/>
    </row>
    <row r="106" spans="1:12" ht="15" customHeight="1" hidden="1">
      <c r="A106" s="76"/>
      <c r="B106" s="7" t="s">
        <v>49</v>
      </c>
      <c r="C106" s="8" t="s">
        <v>42</v>
      </c>
      <c r="D106" s="9"/>
      <c r="E106" s="13">
        <v>219.35</v>
      </c>
      <c r="F106" s="10"/>
      <c r="G106" s="11"/>
      <c r="H106" s="52"/>
      <c r="I106" s="61">
        <v>231.63</v>
      </c>
      <c r="J106" s="54">
        <f>I106/E106</f>
        <v>1.055983587873262</v>
      </c>
      <c r="K106" s="54"/>
      <c r="L106" s="80"/>
    </row>
    <row r="107" spans="1:12" ht="15" customHeight="1" hidden="1">
      <c r="A107" s="76"/>
      <c r="B107" s="7" t="s">
        <v>50</v>
      </c>
      <c r="C107" s="8" t="s">
        <v>42</v>
      </c>
      <c r="D107" s="9"/>
      <c r="E107" s="13">
        <v>228.62</v>
      </c>
      <c r="F107" s="10"/>
      <c r="G107" s="11"/>
      <c r="H107" s="52"/>
      <c r="I107" s="61">
        <v>241.42</v>
      </c>
      <c r="J107" s="54">
        <f>I107/E107</f>
        <v>1.0559881025282127</v>
      </c>
      <c r="K107" s="54"/>
      <c r="L107" s="80"/>
    </row>
    <row r="108" spans="1:12" ht="15" customHeight="1" hidden="1">
      <c r="A108" s="76"/>
      <c r="B108" s="7" t="s">
        <v>51</v>
      </c>
      <c r="C108" s="8" t="s">
        <v>42</v>
      </c>
      <c r="D108" s="9"/>
      <c r="E108" s="13">
        <v>228.62</v>
      </c>
      <c r="F108" s="10"/>
      <c r="G108" s="11"/>
      <c r="H108" s="52"/>
      <c r="I108" s="61">
        <v>260.41</v>
      </c>
      <c r="J108" s="54">
        <f>I108/E108</f>
        <v>1.1390517015134285</v>
      </c>
      <c r="K108" s="54"/>
      <c r="L108" s="80"/>
    </row>
    <row r="109" spans="1:12" ht="15" customHeight="1" hidden="1">
      <c r="A109" s="81"/>
      <c r="B109" s="25" t="s">
        <v>52</v>
      </c>
      <c r="C109" s="26" t="s">
        <v>42</v>
      </c>
      <c r="D109" s="27"/>
      <c r="E109" s="28">
        <v>228.62</v>
      </c>
      <c r="F109" s="29"/>
      <c r="G109" s="30"/>
      <c r="H109" s="62"/>
      <c r="I109" s="70">
        <v>264.13</v>
      </c>
      <c r="J109" s="54">
        <f>I109/E109</f>
        <v>1.1553232438106902</v>
      </c>
      <c r="K109" s="71"/>
      <c r="L109" s="86"/>
    </row>
    <row r="110" spans="1:12" ht="15" customHeight="1" hidden="1">
      <c r="A110" s="75">
        <v>10</v>
      </c>
      <c r="B110" s="77" t="s">
        <v>66</v>
      </c>
      <c r="C110" s="34" t="s">
        <v>42</v>
      </c>
      <c r="D110" s="35"/>
      <c r="E110" s="47">
        <v>205.56</v>
      </c>
      <c r="F110" s="37"/>
      <c r="G110" s="38"/>
      <c r="H110" s="64"/>
      <c r="I110" s="72">
        <v>233.89</v>
      </c>
      <c r="J110" s="54">
        <f>I110/E110</f>
        <v>1.137818641759097</v>
      </c>
      <c r="K110" s="73"/>
      <c r="L110" s="79" t="s">
        <v>64</v>
      </c>
    </row>
    <row r="111" spans="1:12" ht="15" customHeight="1" hidden="1">
      <c r="A111" s="76"/>
      <c r="B111" s="77"/>
      <c r="C111" s="8" t="s">
        <v>33</v>
      </c>
      <c r="D111" s="9">
        <v>2665.14</v>
      </c>
      <c r="E111" s="13"/>
      <c r="F111" s="10"/>
      <c r="G111" s="11"/>
      <c r="H111" s="52">
        <v>2758.41</v>
      </c>
      <c r="I111" s="53"/>
      <c r="J111" s="54">
        <f>H111/D111</f>
        <v>1.0349962853733763</v>
      </c>
      <c r="K111" s="54">
        <f>H111/D111</f>
        <v>1.0349962853733763</v>
      </c>
      <c r="L111" s="80"/>
    </row>
    <row r="112" spans="1:12" ht="15" customHeight="1" hidden="1">
      <c r="A112" s="76"/>
      <c r="B112" s="78"/>
      <c r="C112" s="8" t="s">
        <v>34</v>
      </c>
      <c r="D112" s="9">
        <v>43.01</v>
      </c>
      <c r="E112" s="13"/>
      <c r="F112" s="10"/>
      <c r="G112" s="11"/>
      <c r="H112" s="74">
        <v>44.4</v>
      </c>
      <c r="I112" s="53"/>
      <c r="J112" s="54">
        <f>H112/D112</f>
        <v>1.0323180655661475</v>
      </c>
      <c r="K112" s="54">
        <f>H112/D112</f>
        <v>1.0323180655661475</v>
      </c>
      <c r="L112" s="80"/>
    </row>
    <row r="113" spans="1:12" ht="36.75" customHeight="1" hidden="1" thickBot="1">
      <c r="A113" s="76">
        <v>11</v>
      </c>
      <c r="B113" s="82" t="s">
        <v>29</v>
      </c>
      <c r="C113" s="8" t="s">
        <v>30</v>
      </c>
      <c r="D113" s="9">
        <v>43.01</v>
      </c>
      <c r="E113" s="13">
        <v>40.02</v>
      </c>
      <c r="F113" s="29"/>
      <c r="G113" s="30"/>
      <c r="H113" s="74">
        <v>44.4</v>
      </c>
      <c r="I113" s="53"/>
      <c r="J113" s="54">
        <f>H113/E113</f>
        <v>1.1094452773613193</v>
      </c>
      <c r="K113" s="54">
        <f>H113/D113</f>
        <v>1.0323180655661475</v>
      </c>
      <c r="L113" s="12" t="s">
        <v>63</v>
      </c>
    </row>
    <row r="114" spans="1:12" ht="54.75" customHeight="1" hidden="1" thickBot="1">
      <c r="A114" s="81"/>
      <c r="B114" s="83"/>
      <c r="C114" s="26" t="s">
        <v>60</v>
      </c>
      <c r="D114" s="27">
        <v>38.44</v>
      </c>
      <c r="E114" s="28">
        <v>24.03</v>
      </c>
      <c r="F114" s="48"/>
      <c r="G114" s="48"/>
      <c r="H114" s="62">
        <v>47.34</v>
      </c>
      <c r="I114" s="63">
        <v>25.38</v>
      </c>
      <c r="J114" s="71">
        <f>I114/E114</f>
        <v>1.0561797752808988</v>
      </c>
      <c r="K114" s="71">
        <f>H114/D114</f>
        <v>1.2315296566077005</v>
      </c>
      <c r="L114" s="31" t="s">
        <v>59</v>
      </c>
    </row>
  </sheetData>
  <sheetProtection/>
  <mergeCells count="38">
    <mergeCell ref="L10:L33"/>
    <mergeCell ref="L42:L52"/>
    <mergeCell ref="L53:L55"/>
    <mergeCell ref="H3:K4"/>
    <mergeCell ref="A9:A33"/>
    <mergeCell ref="A39:A52"/>
    <mergeCell ref="A53:A55"/>
    <mergeCell ref="B53:B55"/>
    <mergeCell ref="L6:L7"/>
    <mergeCell ref="B56:B57"/>
    <mergeCell ref="B6:B7"/>
    <mergeCell ref="A56:A57"/>
    <mergeCell ref="B1:S1"/>
    <mergeCell ref="A3:A5"/>
    <mergeCell ref="B3:B5"/>
    <mergeCell ref="D3:G4"/>
    <mergeCell ref="C3:C5"/>
    <mergeCell ref="A6:A7"/>
    <mergeCell ref="L3:L5"/>
    <mergeCell ref="A96:A109"/>
    <mergeCell ref="L99:L109"/>
    <mergeCell ref="B58:S58"/>
    <mergeCell ref="A60:A62"/>
    <mergeCell ref="B60:B62"/>
    <mergeCell ref="C60:C62"/>
    <mergeCell ref="D60:G61"/>
    <mergeCell ref="H60:K61"/>
    <mergeCell ref="L60:L62"/>
    <mergeCell ref="A110:A112"/>
    <mergeCell ref="B110:B112"/>
    <mergeCell ref="L110:L112"/>
    <mergeCell ref="A113:A114"/>
    <mergeCell ref="B113:B114"/>
    <mergeCell ref="A63:A64"/>
    <mergeCell ref="B63:B64"/>
    <mergeCell ref="L63:L64"/>
    <mergeCell ref="A66:A90"/>
    <mergeCell ref="L67:L9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Админимстрация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v1128</cp:lastModifiedBy>
  <cp:lastPrinted>2017-07-19T07:52:52Z</cp:lastPrinted>
  <dcterms:created xsi:type="dcterms:W3CDTF">2014-04-13T05:50:30Z</dcterms:created>
  <dcterms:modified xsi:type="dcterms:W3CDTF">2018-04-23T11:10:41Z</dcterms:modified>
  <cp:category/>
  <cp:version/>
  <cp:contentType/>
  <cp:contentStatus/>
</cp:coreProperties>
</file>