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7995" tabRatio="918" activeTab="0"/>
  </bookViews>
  <sheets>
    <sheet name="Результаты ." sheetId="1" r:id="rId1"/>
    <sheet name="Командные итоги" sheetId="2" r:id="rId2"/>
  </sheets>
  <definedNames>
    <definedName name="_xlnm.Print_Area" localSheetId="1">'Командные итоги'!$A$1:$T$25</definedName>
    <definedName name="_xlnm.Print_Area" localSheetId="0">'Результаты .'!$A$1:$P$111</definedName>
  </definedNames>
  <calcPr fullCalcOnLoad="1"/>
</workbook>
</file>

<file path=xl/sharedStrings.xml><?xml version="1.0" encoding="utf-8"?>
<sst xmlns="http://schemas.openxmlformats.org/spreadsheetml/2006/main" count="588" uniqueCount="316">
  <si>
    <t>место</t>
  </si>
  <si>
    <t>очки</t>
  </si>
  <si>
    <t>Водоканал</t>
  </si>
  <si>
    <t>№</t>
  </si>
  <si>
    <t>Политехколледж</t>
  </si>
  <si>
    <t>женщины</t>
  </si>
  <si>
    <t>мужчины</t>
  </si>
  <si>
    <t>Организации</t>
  </si>
  <si>
    <t>ОМВД</t>
  </si>
  <si>
    <t>МЧС</t>
  </si>
  <si>
    <t>ОФСИН</t>
  </si>
  <si>
    <t>до 27</t>
  </si>
  <si>
    <t>35-39</t>
  </si>
  <si>
    <t>40-44</t>
  </si>
  <si>
    <t>45-49</t>
  </si>
  <si>
    <t>60и ст.</t>
  </si>
  <si>
    <t>Командное первенство зимний полиатлон Спартакиада трудовых коллективов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</si>
  <si>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</si>
  <si>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</si>
  <si>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</si>
  <si>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</si>
  <si>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</si>
  <si>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</si>
  <si>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</si>
  <si>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</si>
  <si>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Очки
командн.</t>
  </si>
  <si>
    <t>стрельба</t>
  </si>
  <si>
    <t>гимнастика</t>
  </si>
  <si>
    <t>лыжные гонки</t>
  </si>
  <si>
    <t>результат</t>
  </si>
  <si>
    <t>Кошкина Александра</t>
  </si>
  <si>
    <t xml:space="preserve">
Очки
командн.</t>
  </si>
  <si>
    <t>Акчин Дмитрий</t>
  </si>
  <si>
    <t>Сапетин Федор</t>
  </si>
  <si>
    <t>Увачев Александр</t>
  </si>
  <si>
    <t>Ломакина Юлия</t>
  </si>
  <si>
    <t>финиш</t>
  </si>
  <si>
    <t>старт</t>
  </si>
  <si>
    <t>время чистое</t>
  </si>
  <si>
    <t>Унжаков Николай</t>
  </si>
  <si>
    <t>Захаров Игорь</t>
  </si>
  <si>
    <t>1-ой день</t>
  </si>
  <si>
    <t>2-ый день</t>
  </si>
  <si>
    <t>Нурсалканов Нуркен</t>
  </si>
  <si>
    <t>Трубина Лариса</t>
  </si>
  <si>
    <t>БУ РА "РЦОКО"</t>
  </si>
  <si>
    <t>Пивоварова Елена</t>
  </si>
  <si>
    <t>Тандин Кару</t>
  </si>
  <si>
    <t>Сафронова Ирина</t>
  </si>
  <si>
    <t>БУ РА РЦОКО</t>
  </si>
  <si>
    <t>Спорткомитет</t>
  </si>
  <si>
    <t>Эдоков Самыр</t>
  </si>
  <si>
    <t>Пантина Ольга</t>
  </si>
  <si>
    <t>Ковалева Сабина</t>
  </si>
  <si>
    <t>Ялбаков Роман</t>
  </si>
  <si>
    <t>Виселёва Людмила</t>
  </si>
  <si>
    <t>50-59</t>
  </si>
  <si>
    <t>Места во возрастам в личном зачете, очки в командном зачете</t>
  </si>
  <si>
    <t>Зачет по сумме пяти  лучших результатов,</t>
  </si>
  <si>
    <t>ПРОТОКОЛ
соревнований по ПОЛИАТЛОНУ в зачёт Спартакиады трудящихся г.Горно-Алтайска, 11 - 12 февраля 2023 г.</t>
  </si>
  <si>
    <t>ЖЕНЩИНЫ до 27 лет (1996, 1997, 1998, 1999, 2000, 2001, 2002, 2003, 2004,2005г.р.)   1 км.</t>
  </si>
  <si>
    <t>ЖЕНЩИНЫ 28-34 лет (1995,1994, 1993, 1992, 1991, 1990, 1989 ) 1 км.</t>
  </si>
  <si>
    <t>ЖЕНЩИНЫ   35-39 лет  (1988,1987, 1986, 1985, 1984 ) 1 км.</t>
  </si>
  <si>
    <t>ЖЕНЩИНЫ 40-44 лет (1983,1982, 1981, 1980, 1979) 1 км.</t>
  </si>
  <si>
    <t>ЖЕНЩИНЫ  50-54 лет (1973,1972, 1971, 1970, 1969) 1 км.</t>
  </si>
  <si>
    <t>ЖЕНЩИНЫ 55-59 лет ( 1968,1967, 1966, 1965, 1964 ) 1 км.</t>
  </si>
  <si>
    <t xml:space="preserve"> ЖЕНЩИНЫ 60 лет и ст.(1963,1962, 1961,1960, 1959, 1958 -т.д) 1км.</t>
  </si>
  <si>
    <t>ПРОТОКОЛ
соревнований по ПОЛИАТЛОНУ в зачёт Спартакиады трудовых коллективов г.Горно-Алтайска, 11-12  февраля 2023 г.</t>
  </si>
  <si>
    <t>МУЖЧИНЫ   50-54 лет (1973,1972, 1971, 1970, 1969) 1 км.</t>
  </si>
  <si>
    <t>МУЖЧИНЫ  55-59 лет ( 1968,1967, 1966, 1965, 1964 ) 1 км.</t>
  </si>
  <si>
    <t xml:space="preserve"> МУЖЧИНЫ  60 лет и ст.(1963,1962, 1961,1960, 1959, 1958 -т.д) 1км.</t>
  </si>
  <si>
    <t>МУЖЧИНЫ до 27 лет (1996, 1997, 1998, 1999, 2000, 2001, 2002, 2003, 2004,2005г.р.)  3 км.</t>
  </si>
  <si>
    <t>МУЖЧИНЫ  28-34 лет (1995,1994, 1993, 1992, 1991, 1990, 1989 ) 3 км.</t>
  </si>
  <si>
    <t>МУЖЧИНЫ   35-39 лет  (1988,1987, 1986, 1985, 1984 ) 3 км.</t>
  </si>
  <si>
    <t>МУЖЧИНЫ  40-44 лет (1983,1982, 1981, 1980, 1979 ) 3 км.</t>
  </si>
  <si>
    <t>МУЖЧИНЫ  45-49 лет (1978,1977, 1976, 1975, 1974 ) 3км.</t>
  </si>
  <si>
    <t>ПРОТОКОЛ
соревнований по ПОЛИАТЛОНУ в зачёт Спартакиады трудовых коллективов г.Горно-Алтайска, 11-12  февраля 2023 г</t>
  </si>
  <si>
    <t>ПРОТОКОЛ
соревнований по ПОЛИАТЛОНУ в зачёт Спартакиады трудящихся г.Горно-Алтайска, 11-12  февраля 2023 г.</t>
  </si>
  <si>
    <t>Лапина Виктория</t>
  </si>
  <si>
    <t>КШ №4</t>
  </si>
  <si>
    <t>Герасимова Жанна</t>
  </si>
  <si>
    <t>КШ № 4</t>
  </si>
  <si>
    <t>Горячева Людмила</t>
  </si>
  <si>
    <t>Горячев Владимир</t>
  </si>
  <si>
    <t>Логинов Сергей</t>
  </si>
  <si>
    <t>Клочков Александр</t>
  </si>
  <si>
    <t>Дементьев Юрий</t>
  </si>
  <si>
    <t>Рехтин Виталий</t>
  </si>
  <si>
    <t>Жданова Дина</t>
  </si>
  <si>
    <t>Ковязина Мария</t>
  </si>
  <si>
    <t>Маматова Александра</t>
  </si>
  <si>
    <t>Сумачаков Игорь</t>
  </si>
  <si>
    <t>Горсуд</t>
  </si>
  <si>
    <t>Кривяков Алексей</t>
  </si>
  <si>
    <t>Акентьев Виталий</t>
  </si>
  <si>
    <t>Коновец Карина</t>
  </si>
  <si>
    <t>Карманова Солунай</t>
  </si>
  <si>
    <t>Граф Марина</t>
  </si>
  <si>
    <t>Акатьев Дмитрий</t>
  </si>
  <si>
    <t>Шевченко Вадим</t>
  </si>
  <si>
    <t>Тобошева Агуна</t>
  </si>
  <si>
    <t>Налоговая</t>
  </si>
  <si>
    <t>Зубарева Юлия</t>
  </si>
  <si>
    <t>Рехтина Анна</t>
  </si>
  <si>
    <t>Мочалкина Надежда</t>
  </si>
  <si>
    <t>Швецова Татьяна</t>
  </si>
  <si>
    <t>Кичинекова Елена</t>
  </si>
  <si>
    <t>Роспотребнадзор</t>
  </si>
  <si>
    <t>Костарева Наталья</t>
  </si>
  <si>
    <t>Белкина Елена</t>
  </si>
  <si>
    <t>Быйбыев Сумер</t>
  </si>
  <si>
    <t>Елсуков Сергей</t>
  </si>
  <si>
    <t>Анатпаев Аржан</t>
  </si>
  <si>
    <t>Роспортебнадзор</t>
  </si>
  <si>
    <t>Софронов Дмитрий</t>
  </si>
  <si>
    <t>Спроткомитет</t>
  </si>
  <si>
    <t>Курносов Георгий</t>
  </si>
  <si>
    <t>Хвастунова Елена</t>
  </si>
  <si>
    <t>Сумбаев Дмитрий</t>
  </si>
  <si>
    <t>Какин Михил</t>
  </si>
  <si>
    <t>3,00</t>
  </si>
  <si>
    <t>3,05</t>
  </si>
  <si>
    <t>3,17</t>
  </si>
  <si>
    <t>3,19</t>
  </si>
  <si>
    <t>3,29</t>
  </si>
  <si>
    <t>3,35</t>
  </si>
  <si>
    <t>3,50</t>
  </si>
  <si>
    <t>4,01</t>
  </si>
  <si>
    <t>4,10</t>
  </si>
  <si>
    <t>5,02</t>
  </si>
  <si>
    <t>6,09</t>
  </si>
  <si>
    <t>Акопян Айтана</t>
  </si>
  <si>
    <t>Росстат</t>
  </si>
  <si>
    <t>6,35</t>
  </si>
  <si>
    <t>Загребова Татьяна</t>
  </si>
  <si>
    <t>6,41</t>
  </si>
  <si>
    <t>6,52</t>
  </si>
  <si>
    <t>6,55</t>
  </si>
  <si>
    <t>7,02</t>
  </si>
  <si>
    <t>7,07</t>
  </si>
  <si>
    <t>7,08</t>
  </si>
  <si>
    <t>7,11</t>
  </si>
  <si>
    <t>7,34</t>
  </si>
  <si>
    <t>7,38</t>
  </si>
  <si>
    <t>7,41</t>
  </si>
  <si>
    <t>7,44</t>
  </si>
  <si>
    <t>Коновец Виктор</t>
  </si>
  <si>
    <t>ИП</t>
  </si>
  <si>
    <t>8,50</t>
  </si>
  <si>
    <t>9,10</t>
  </si>
  <si>
    <t>9,32</t>
  </si>
  <si>
    <t>10,08</t>
  </si>
  <si>
    <t>10,23</t>
  </si>
  <si>
    <t>11,02</t>
  </si>
  <si>
    <t>11,06</t>
  </si>
  <si>
    <t>14,20</t>
  </si>
  <si>
    <t>18,52</t>
  </si>
  <si>
    <t>20,31</t>
  </si>
  <si>
    <t>20,35</t>
  </si>
  <si>
    <t>20,37</t>
  </si>
  <si>
    <t>21,20</t>
  </si>
  <si>
    <t>21,21</t>
  </si>
  <si>
    <t>21,59</t>
  </si>
  <si>
    <t>22,00</t>
  </si>
  <si>
    <t>22,03</t>
  </si>
  <si>
    <t>22,11</t>
  </si>
  <si>
    <t>22,58</t>
  </si>
  <si>
    <t>24,01</t>
  </si>
  <si>
    <t>25,17</t>
  </si>
  <si>
    <t>26,30</t>
  </si>
  <si>
    <t>27,24</t>
  </si>
  <si>
    <t>30,27</t>
  </si>
  <si>
    <t>32,50</t>
  </si>
  <si>
    <t>33,08</t>
  </si>
  <si>
    <t>34,47</t>
  </si>
  <si>
    <t>Анатпаев Евгений</t>
  </si>
  <si>
    <t>35,15</t>
  </si>
  <si>
    <t>0,00</t>
  </si>
  <si>
    <t>4,02</t>
  </si>
  <si>
    <t>4,34</t>
  </si>
  <si>
    <t>4,08</t>
  </si>
  <si>
    <t>8,06</t>
  </si>
  <si>
    <t>62</t>
  </si>
  <si>
    <t>54</t>
  </si>
  <si>
    <t>82</t>
  </si>
  <si>
    <t>100</t>
  </si>
  <si>
    <t>3</t>
  </si>
  <si>
    <t>16</t>
  </si>
  <si>
    <t>6</t>
  </si>
  <si>
    <t>12</t>
  </si>
  <si>
    <t>93</t>
  </si>
  <si>
    <t>57</t>
  </si>
  <si>
    <t>90</t>
  </si>
  <si>
    <t>25</t>
  </si>
  <si>
    <t>74</t>
  </si>
  <si>
    <t>20</t>
  </si>
  <si>
    <t>11</t>
  </si>
  <si>
    <t>15</t>
  </si>
  <si>
    <t>70</t>
  </si>
  <si>
    <t>39</t>
  </si>
  <si>
    <t>81</t>
  </si>
  <si>
    <t>46</t>
  </si>
  <si>
    <t>55</t>
  </si>
  <si>
    <t>9</t>
  </si>
  <si>
    <t>3,52</t>
  </si>
  <si>
    <t>61</t>
  </si>
  <si>
    <t>4,44</t>
  </si>
  <si>
    <t>44</t>
  </si>
  <si>
    <t>3,41</t>
  </si>
  <si>
    <t>66</t>
  </si>
  <si>
    <t>8,02</t>
  </si>
  <si>
    <t>3,55</t>
  </si>
  <si>
    <t>60</t>
  </si>
  <si>
    <t>Тозыяков Анатолий</t>
  </si>
  <si>
    <t>6,00</t>
  </si>
  <si>
    <t>8,20</t>
  </si>
  <si>
    <t>27,50</t>
  </si>
  <si>
    <t>2,48</t>
  </si>
  <si>
    <t>2,47</t>
  </si>
  <si>
    <t>3,10</t>
  </si>
  <si>
    <t>4,23</t>
  </si>
  <si>
    <t>4</t>
  </si>
  <si>
    <t>37</t>
  </si>
  <si>
    <t>83</t>
  </si>
  <si>
    <t>33</t>
  </si>
  <si>
    <t>9,00</t>
  </si>
  <si>
    <t>12,00</t>
  </si>
  <si>
    <t>25,47</t>
  </si>
  <si>
    <t>9,52</t>
  </si>
  <si>
    <t>24,08</t>
  </si>
  <si>
    <t>21,27</t>
  </si>
  <si>
    <t>12,21</t>
  </si>
  <si>
    <t>18,24</t>
  </si>
  <si>
    <t>12,59</t>
  </si>
  <si>
    <t>20,50</t>
  </si>
  <si>
    <t>10,11</t>
  </si>
  <si>
    <t>14,30</t>
  </si>
  <si>
    <t>10,00</t>
  </si>
  <si>
    <t>8,31</t>
  </si>
  <si>
    <t>8,35</t>
  </si>
  <si>
    <t>8,37</t>
  </si>
  <si>
    <t>10,03</t>
  </si>
  <si>
    <t>13,17</t>
  </si>
  <si>
    <t>12,01</t>
  </si>
  <si>
    <t>9,20</t>
  </si>
  <si>
    <t>23,15</t>
  </si>
  <si>
    <t>68</t>
  </si>
  <si>
    <t>5</t>
  </si>
  <si>
    <t>34</t>
  </si>
  <si>
    <t>78</t>
  </si>
  <si>
    <t>10,58</t>
  </si>
  <si>
    <t>79</t>
  </si>
  <si>
    <t>59</t>
  </si>
  <si>
    <t>32</t>
  </si>
  <si>
    <t>48</t>
  </si>
  <si>
    <t>18,50</t>
  </si>
  <si>
    <t>13</t>
  </si>
  <si>
    <t>14</t>
  </si>
  <si>
    <t>8</t>
  </si>
  <si>
    <t>2</t>
  </si>
  <si>
    <t>н/я</t>
  </si>
  <si>
    <t>8,59</t>
  </si>
  <si>
    <t>73</t>
  </si>
  <si>
    <t>7</t>
  </si>
  <si>
    <t>Кадетская школа №4</t>
  </si>
  <si>
    <t>9,11</t>
  </si>
  <si>
    <t>28-34</t>
  </si>
  <si>
    <t>55-59</t>
  </si>
  <si>
    <t>50-54</t>
  </si>
  <si>
    <t>Судьи</t>
  </si>
  <si>
    <t>ИП Коновец</t>
  </si>
  <si>
    <t>Алтай росстат</t>
  </si>
  <si>
    <t>1(50)</t>
  </si>
  <si>
    <t>3(40)</t>
  </si>
  <si>
    <t>1,2 (95)</t>
  </si>
  <si>
    <t>2 (45)</t>
  </si>
  <si>
    <t>2(45)</t>
  </si>
  <si>
    <t>4(36)</t>
  </si>
  <si>
    <t>1,6 (81)</t>
  </si>
  <si>
    <t>3,4(76)</t>
  </si>
  <si>
    <t>2,5(78)</t>
  </si>
  <si>
    <t>5(33)</t>
  </si>
  <si>
    <t>2,4(81)</t>
  </si>
  <si>
    <t>6(31)</t>
  </si>
  <si>
    <t>7,10(56)</t>
  </si>
  <si>
    <t>5,6(64)</t>
  </si>
  <si>
    <t>8(29)</t>
  </si>
  <si>
    <t>240</t>
  </si>
  <si>
    <t>207</t>
  </si>
  <si>
    <t>95</t>
  </si>
  <si>
    <t>29</t>
  </si>
  <si>
    <t>85</t>
  </si>
  <si>
    <t>191</t>
  </si>
  <si>
    <t>50</t>
  </si>
  <si>
    <t>178</t>
  </si>
  <si>
    <r>
      <t>2</t>
    </r>
    <r>
      <rPr>
        <sz val="12"/>
        <rFont val="Times New Roman"/>
        <family val="1"/>
      </rPr>
      <t xml:space="preserve">,4 </t>
    </r>
    <r>
      <rPr>
        <sz val="12"/>
        <color indexed="10"/>
        <rFont val="Times New Roman"/>
        <family val="1"/>
      </rPr>
      <t>(45)</t>
    </r>
  </si>
  <si>
    <r>
      <rPr>
        <sz val="12"/>
        <color indexed="10"/>
        <rFont val="Times New Roman"/>
        <family val="1"/>
      </rPr>
      <t>3</t>
    </r>
    <r>
      <rPr>
        <sz val="12"/>
        <color indexed="10"/>
        <rFont val="Times New Roman"/>
        <family val="1"/>
      </rPr>
      <t>(40)</t>
    </r>
  </si>
  <si>
    <t>125</t>
  </si>
  <si>
    <t xml:space="preserve"> красным выделено объединение возрастов в командном зачете и зачетные очки</t>
  </si>
  <si>
    <t>1-50</t>
  </si>
  <si>
    <t>2-45</t>
  </si>
  <si>
    <t>3-40</t>
  </si>
  <si>
    <t>4-36</t>
  </si>
  <si>
    <t>5-33</t>
  </si>
  <si>
    <t>6-31</t>
  </si>
  <si>
    <t>7-30</t>
  </si>
  <si>
    <t>8-29</t>
  </si>
  <si>
    <t>9-28</t>
  </si>
  <si>
    <t>10-27</t>
  </si>
  <si>
    <t>11-28</t>
  </si>
  <si>
    <r>
      <t xml:space="preserve">В случае если в возрастной категории выступает менее 3-х участников, эта категория объединяется с ближайшей младшей по возрасту категорией,                                        </t>
    </r>
    <r>
      <rPr>
        <b/>
        <sz val="10"/>
        <rFont val="Arial Cyr"/>
        <family val="0"/>
      </rPr>
      <t>но не далее на одну группу</t>
    </r>
    <r>
      <rPr>
        <sz val="10"/>
        <rFont val="Arial Cyr"/>
        <family val="0"/>
      </rPr>
      <t>. Количество участников в каждой возрастной группе не регламентируется.</t>
    </r>
  </si>
  <si>
    <r>
      <t xml:space="preserve">1. В случае равенства очков у двух и более команд преимущество предоставляется команде,                                                                                                                                   у которой большее количество первых личных или командных мест в видах спорта, затем – вторых, третьих и т.д. мест.
 2. Команда, имеющая высшее личное зачетное первое, затем второе и т.д. мест, в группе    </t>
    </r>
    <r>
      <rPr>
        <b/>
        <sz val="10"/>
        <rFont val="Arial Cyr"/>
        <family val="0"/>
      </rPr>
      <t xml:space="preserve"> с наибольшим количеством  участников.</t>
    </r>
    <r>
      <rPr>
        <sz val="10"/>
        <rFont val="Arial Cyr"/>
        <family val="0"/>
      </rPr>
      <t xml:space="preserve">
</t>
    </r>
  </si>
  <si>
    <t>226</t>
  </si>
  <si>
    <t>192</t>
  </si>
  <si>
    <t>199</t>
  </si>
  <si>
    <r>
      <t>4,</t>
    </r>
    <r>
      <rPr>
        <sz val="12"/>
        <rFont val="Times New Roman"/>
        <family val="1"/>
      </rPr>
      <t xml:space="preserve">5 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Times New Roman"/>
        <family val="1"/>
      </rPr>
      <t>36</t>
    </r>
    <r>
      <rPr>
        <sz val="12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</si>
</sst>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h:mm;@"/>
    <numFmt numFmtId="175" formatCode="00000\-0000"/>
    <numFmt numFmtId="176" formatCode="dd/mm/yy\ h:mm;@"/>
    <numFmt numFmtId="177" formatCode="[$-FC19]d\ mmmm\ yyyy\ &quot;г.&quot;"/>
    <numFmt numFmtId="178" formatCode="h:mm:ss;@"/>
    <numFmt numFmtId="179" formatCode="[$-409]h:mm\ AM/PM;@"/>
    <numFmt numFmtId="180" formatCode="mm:ss.0;@"/>
    <numFmt numFmtId="181" formatCode="[$-F400]h:mm:ss\ AM/PM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[$€-2]\ * #,##0.00_-;\-[$€-2]\ * #,##0.00_-;_-[$€-2]\ * &quot;-&quot;??_-;_-@_-"/>
  </numFmts>
  <fonts count="5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sz val="22"/>
      <name val="Arial Cyr"/>
      <family val="0"/>
    </font>
    <font>
      <sz val="14"/>
      <color indexed="10"/>
      <name val="Times New Roman"/>
      <family val="1"/>
    </font>
    <font>
      <sz val="12"/>
      <name val="Arial Cyr"/>
      <family val="0"/>
    </font>
    <font>
      <sz val="10"/>
      <color indexed="53"/>
      <name val="Arial Cyr"/>
      <family val="0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C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82" fontId="11" fillId="0" borderId="10" xfId="0" applyNumberFormat="1" applyFont="1" applyBorder="1" applyAlignment="1">
      <alignment horizontal="center" vertical="center" wrapText="1"/>
    </xf>
    <xf numFmtId="182" fontId="11" fillId="0" borderId="10" xfId="0" applyNumberFormat="1" applyFont="1" applyBorder="1" applyAlignment="1">
      <alignment horizontal="center"/>
    </xf>
    <xf numFmtId="182" fontId="12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/>
    </xf>
    <xf numFmtId="182" fontId="12" fillId="0" borderId="10" xfId="0" applyNumberFormat="1" applyFont="1" applyBorder="1" applyAlignment="1">
      <alignment horizontal="center"/>
    </xf>
    <xf numFmtId="18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 horizontal="left"/>
    </xf>
    <xf numFmtId="49" fontId="18" fillId="32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9" fillId="32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 horizontal="center"/>
    </xf>
    <xf numFmtId="49" fontId="56" fillId="32" borderId="10" xfId="0" applyNumberFormat="1" applyFont="1" applyFill="1" applyBorder="1" applyAlignment="1">
      <alignment horizontal="left"/>
    </xf>
    <xf numFmtId="49" fontId="56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11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45" fontId="1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0</xdr:rowOff>
    </xdr:from>
    <xdr:to>
      <xdr:col>1</xdr:col>
      <xdr:colOff>66675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333375" y="386715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2"/>
  <sheetViews>
    <sheetView tabSelected="1" view="pageBreakPreview" zoomScale="50" zoomScaleNormal="50" zoomScaleSheetLayoutView="50" workbookViewId="0" topLeftCell="A79">
      <selection activeCell="G102" sqref="G102"/>
    </sheetView>
  </sheetViews>
  <sheetFormatPr defaultColWidth="9.00390625" defaultRowHeight="12.75"/>
  <cols>
    <col min="1" max="1" width="8.00390625" style="0" customWidth="1"/>
    <col min="2" max="2" width="48.125" style="0" customWidth="1"/>
    <col min="3" max="3" width="12.75390625" style="11" customWidth="1"/>
    <col min="4" max="4" width="38.25390625" style="0" customWidth="1"/>
    <col min="5" max="5" width="19.875" style="0" customWidth="1"/>
    <col min="6" max="6" width="14.00390625" style="0" customWidth="1"/>
    <col min="7" max="7" width="21.00390625" style="0" customWidth="1"/>
    <col min="8" max="8" width="13.875" style="0" customWidth="1"/>
    <col min="9" max="10" width="17.75390625" style="0" customWidth="1"/>
    <col min="11" max="11" width="16.75390625" style="0" customWidth="1"/>
    <col min="12" max="12" width="17.625" style="0" customWidth="1"/>
    <col min="13" max="13" width="14.125" style="0" customWidth="1"/>
    <col min="14" max="14" width="20.25390625" style="0" customWidth="1"/>
    <col min="15" max="15" width="11.375" style="0" customWidth="1"/>
    <col min="16" max="16" width="18.375" style="0" customWidth="1"/>
  </cols>
  <sheetData>
    <row r="1" spans="1:16" s="5" customFormat="1" ht="55.5" customHeight="1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5" customFormat="1" ht="20.25" customHeight="1">
      <c r="A2" s="93" t="s">
        <v>3</v>
      </c>
      <c r="B2" s="93" t="s">
        <v>17</v>
      </c>
      <c r="C2" s="93" t="s">
        <v>18</v>
      </c>
      <c r="D2" s="93" t="s">
        <v>19</v>
      </c>
      <c r="E2" s="93" t="s">
        <v>42</v>
      </c>
      <c r="F2" s="93"/>
      <c r="G2" s="93"/>
      <c r="H2" s="93"/>
      <c r="I2" s="99" t="s">
        <v>21</v>
      </c>
      <c r="J2" s="93" t="s">
        <v>41</v>
      </c>
      <c r="K2" s="93"/>
      <c r="L2" s="93"/>
      <c r="M2" s="93"/>
      <c r="N2" s="103" t="s">
        <v>23</v>
      </c>
      <c r="O2" s="104" t="s">
        <v>24</v>
      </c>
      <c r="P2" s="99" t="s">
        <v>25</v>
      </c>
    </row>
    <row r="3" spans="1:16" s="5" customFormat="1" ht="27">
      <c r="A3" s="93"/>
      <c r="B3" s="93"/>
      <c r="C3" s="93"/>
      <c r="D3" s="93"/>
      <c r="E3" s="98" t="s">
        <v>26</v>
      </c>
      <c r="F3" s="98"/>
      <c r="G3" s="98" t="s">
        <v>27</v>
      </c>
      <c r="H3" s="98"/>
      <c r="I3" s="99"/>
      <c r="J3" s="98" t="s">
        <v>28</v>
      </c>
      <c r="K3" s="98"/>
      <c r="L3" s="98"/>
      <c r="M3" s="98"/>
      <c r="N3" s="103"/>
      <c r="O3" s="99"/>
      <c r="P3" s="99"/>
    </row>
    <row r="4" spans="1:16" s="5" customFormat="1" ht="56.25" customHeight="1">
      <c r="A4" s="93"/>
      <c r="B4" s="93"/>
      <c r="C4" s="93"/>
      <c r="D4" s="93"/>
      <c r="E4" s="16" t="s">
        <v>29</v>
      </c>
      <c r="F4" s="16" t="s">
        <v>1</v>
      </c>
      <c r="G4" s="16" t="s">
        <v>29</v>
      </c>
      <c r="H4" s="16" t="s">
        <v>1</v>
      </c>
      <c r="I4" s="99"/>
      <c r="J4" s="102" t="s">
        <v>29</v>
      </c>
      <c r="K4" s="102"/>
      <c r="L4" s="102"/>
      <c r="M4" s="16" t="s">
        <v>1</v>
      </c>
      <c r="N4" s="103"/>
      <c r="O4" s="99"/>
      <c r="P4" s="99"/>
    </row>
    <row r="5" spans="1:16" s="5" customFormat="1" ht="24.75" customHeight="1">
      <c r="A5" s="90" t="s">
        <v>60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s="5" customFormat="1" ht="42.75" customHeight="1">
      <c r="A6" s="18"/>
      <c r="B6" s="18"/>
      <c r="C6" s="18"/>
      <c r="D6" s="18"/>
      <c r="E6" s="18"/>
      <c r="F6" s="18"/>
      <c r="G6" s="18"/>
      <c r="H6" s="18"/>
      <c r="I6" s="18"/>
      <c r="J6" s="19" t="s">
        <v>36</v>
      </c>
      <c r="K6" s="20" t="s">
        <v>37</v>
      </c>
      <c r="L6" s="21" t="s">
        <v>38</v>
      </c>
      <c r="M6" s="18"/>
      <c r="N6" s="18"/>
      <c r="O6" s="18"/>
      <c r="P6" s="18"/>
    </row>
    <row r="7" spans="1:16" s="5" customFormat="1" ht="42.75" customHeight="1">
      <c r="A7" s="33">
        <v>3</v>
      </c>
      <c r="B7" s="58" t="s">
        <v>88</v>
      </c>
      <c r="C7" s="17">
        <v>1999</v>
      </c>
      <c r="D7" s="17" t="s">
        <v>4</v>
      </c>
      <c r="E7" s="17">
        <v>29</v>
      </c>
      <c r="F7" s="22">
        <v>58</v>
      </c>
      <c r="G7" s="17">
        <v>54</v>
      </c>
      <c r="H7" s="17">
        <v>58</v>
      </c>
      <c r="I7" s="22">
        <f>F7+H7</f>
        <v>116</v>
      </c>
      <c r="J7" s="63" t="s">
        <v>122</v>
      </c>
      <c r="K7" s="64" t="s">
        <v>177</v>
      </c>
      <c r="L7" s="63" t="s">
        <v>122</v>
      </c>
      <c r="M7" s="64" t="s">
        <v>184</v>
      </c>
      <c r="N7" s="17">
        <f>I7+M7</f>
        <v>198</v>
      </c>
      <c r="O7" s="17">
        <v>1</v>
      </c>
      <c r="P7" s="17">
        <v>50</v>
      </c>
    </row>
    <row r="8" spans="1:16" s="5" customFormat="1" ht="31.5" customHeight="1">
      <c r="A8" s="33">
        <v>1</v>
      </c>
      <c r="B8" s="58" t="s">
        <v>48</v>
      </c>
      <c r="C8" s="17">
        <v>1998</v>
      </c>
      <c r="D8" s="17" t="s">
        <v>49</v>
      </c>
      <c r="E8" s="17">
        <v>34</v>
      </c>
      <c r="F8" s="22">
        <v>68</v>
      </c>
      <c r="G8" s="17">
        <v>58</v>
      </c>
      <c r="H8" s="17">
        <v>66</v>
      </c>
      <c r="I8" s="22">
        <f>F8+H8</f>
        <v>134</v>
      </c>
      <c r="J8" s="63" t="s">
        <v>126</v>
      </c>
      <c r="K8" s="64" t="s">
        <v>177</v>
      </c>
      <c r="L8" s="63" t="s">
        <v>126</v>
      </c>
      <c r="M8" s="64" t="s">
        <v>182</v>
      </c>
      <c r="N8" s="17">
        <f>I8+M8</f>
        <v>196</v>
      </c>
      <c r="O8" s="17">
        <v>2</v>
      </c>
      <c r="P8" s="17">
        <v>45</v>
      </c>
    </row>
    <row r="9" spans="1:16" s="5" customFormat="1" ht="31.5" customHeight="1">
      <c r="A9" s="33">
        <v>2</v>
      </c>
      <c r="B9" s="58" t="s">
        <v>95</v>
      </c>
      <c r="C9" s="17">
        <v>1999</v>
      </c>
      <c r="D9" s="17" t="s">
        <v>8</v>
      </c>
      <c r="E9" s="17">
        <v>30</v>
      </c>
      <c r="F9" s="22">
        <v>60</v>
      </c>
      <c r="G9" s="17">
        <v>35</v>
      </c>
      <c r="H9" s="17">
        <v>28</v>
      </c>
      <c r="I9" s="22">
        <f>F9+H9</f>
        <v>88</v>
      </c>
      <c r="J9" s="63" t="s">
        <v>128</v>
      </c>
      <c r="K9" s="64" t="s">
        <v>177</v>
      </c>
      <c r="L9" s="63" t="s">
        <v>128</v>
      </c>
      <c r="M9" s="64" t="s">
        <v>183</v>
      </c>
      <c r="N9" s="17">
        <f>I9+M9</f>
        <v>142</v>
      </c>
      <c r="O9" s="17">
        <v>3</v>
      </c>
      <c r="P9" s="17">
        <v>40</v>
      </c>
    </row>
    <row r="10" spans="1:16" s="5" customFormat="1" ht="27">
      <c r="A10" s="90" t="s">
        <v>61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s="5" customFormat="1" ht="60" customHeight="1">
      <c r="A11" s="18"/>
      <c r="B11" s="18"/>
      <c r="C11" s="18"/>
      <c r="D11" s="18"/>
      <c r="E11" s="18"/>
      <c r="F11" s="18"/>
      <c r="G11" s="18"/>
      <c r="H11" s="18"/>
      <c r="I11" s="18"/>
      <c r="J11" s="19" t="s">
        <v>36</v>
      </c>
      <c r="K11" s="20" t="s">
        <v>37</v>
      </c>
      <c r="L11" s="21" t="s">
        <v>38</v>
      </c>
      <c r="M11" s="18"/>
      <c r="N11" s="18"/>
      <c r="O11" s="18"/>
      <c r="P11" s="18"/>
    </row>
    <row r="12" spans="1:16" s="5" customFormat="1" ht="42" customHeight="1">
      <c r="A12" s="33">
        <v>4</v>
      </c>
      <c r="B12" s="26" t="s">
        <v>53</v>
      </c>
      <c r="C12" s="22">
        <v>1993</v>
      </c>
      <c r="D12" s="22" t="s">
        <v>10</v>
      </c>
      <c r="E12" s="17">
        <v>34</v>
      </c>
      <c r="F12" s="22">
        <v>68</v>
      </c>
      <c r="G12" s="17">
        <v>55</v>
      </c>
      <c r="H12" s="17">
        <v>60</v>
      </c>
      <c r="I12" s="22">
        <f aca="true" t="shared" si="0" ref="I12:I22">F12+H12</f>
        <v>128</v>
      </c>
      <c r="J12" s="63">
        <v>2.46</v>
      </c>
      <c r="K12" s="64" t="s">
        <v>177</v>
      </c>
      <c r="L12" s="63">
        <v>2.46</v>
      </c>
      <c r="M12" s="64" t="s">
        <v>185</v>
      </c>
      <c r="N12" s="17">
        <f aca="true" t="shared" si="1" ref="N12:N22">I12+M12</f>
        <v>228</v>
      </c>
      <c r="O12" s="17">
        <v>1</v>
      </c>
      <c r="P12" s="17">
        <v>50</v>
      </c>
    </row>
    <row r="13" spans="1:16" s="5" customFormat="1" ht="42" customHeight="1">
      <c r="A13" s="33">
        <v>11</v>
      </c>
      <c r="B13" s="26" t="s">
        <v>89</v>
      </c>
      <c r="C13" s="22">
        <v>1993</v>
      </c>
      <c r="D13" s="22" t="s">
        <v>4</v>
      </c>
      <c r="E13" s="17">
        <v>37</v>
      </c>
      <c r="F13" s="22">
        <v>74</v>
      </c>
      <c r="G13" s="17">
        <v>52</v>
      </c>
      <c r="H13" s="17">
        <v>54</v>
      </c>
      <c r="I13" s="22">
        <f t="shared" si="0"/>
        <v>128</v>
      </c>
      <c r="J13" s="63" t="s">
        <v>121</v>
      </c>
      <c r="K13" s="64" t="s">
        <v>177</v>
      </c>
      <c r="L13" s="63" t="s">
        <v>121</v>
      </c>
      <c r="M13" s="64" t="s">
        <v>192</v>
      </c>
      <c r="N13" s="17">
        <f t="shared" si="1"/>
        <v>218</v>
      </c>
      <c r="O13" s="17">
        <v>2</v>
      </c>
      <c r="P13" s="17">
        <v>45</v>
      </c>
    </row>
    <row r="14" spans="1:16" s="5" customFormat="1" ht="42" customHeight="1">
      <c r="A14" s="33">
        <v>9</v>
      </c>
      <c r="B14" s="26" t="s">
        <v>117</v>
      </c>
      <c r="C14" s="22">
        <v>1992</v>
      </c>
      <c r="D14" s="22" t="s">
        <v>50</v>
      </c>
      <c r="E14" s="17">
        <v>36</v>
      </c>
      <c r="F14" s="22">
        <v>72</v>
      </c>
      <c r="G14" s="17">
        <v>41</v>
      </c>
      <c r="H14" s="17">
        <v>32</v>
      </c>
      <c r="I14" s="22">
        <f t="shared" si="0"/>
        <v>104</v>
      </c>
      <c r="J14" s="63" t="s">
        <v>120</v>
      </c>
      <c r="K14" s="64" t="s">
        <v>177</v>
      </c>
      <c r="L14" s="63" t="s">
        <v>120</v>
      </c>
      <c r="M14" s="64" t="s">
        <v>190</v>
      </c>
      <c r="N14" s="17">
        <f t="shared" si="1"/>
        <v>197</v>
      </c>
      <c r="O14" s="17">
        <v>3</v>
      </c>
      <c r="P14" s="17">
        <v>40</v>
      </c>
    </row>
    <row r="15" spans="1:16" s="5" customFormat="1" ht="42" customHeight="1">
      <c r="A15" s="33">
        <v>13</v>
      </c>
      <c r="B15" s="26" t="s">
        <v>55</v>
      </c>
      <c r="C15" s="22">
        <v>1990</v>
      </c>
      <c r="D15" s="22" t="s">
        <v>4</v>
      </c>
      <c r="E15" s="17">
        <v>43</v>
      </c>
      <c r="F15" s="22">
        <v>86</v>
      </c>
      <c r="G15" s="17">
        <v>32</v>
      </c>
      <c r="H15" s="17">
        <v>22</v>
      </c>
      <c r="I15" s="22">
        <f t="shared" si="0"/>
        <v>108</v>
      </c>
      <c r="J15" s="63" t="s">
        <v>124</v>
      </c>
      <c r="K15" s="64" t="s">
        <v>177</v>
      </c>
      <c r="L15" s="63" t="s">
        <v>124</v>
      </c>
      <c r="M15" s="64" t="s">
        <v>194</v>
      </c>
      <c r="N15" s="17">
        <f t="shared" si="1"/>
        <v>182</v>
      </c>
      <c r="O15" s="17">
        <v>4</v>
      </c>
      <c r="P15" s="17">
        <v>36</v>
      </c>
    </row>
    <row r="16" spans="1:16" s="5" customFormat="1" ht="42" customHeight="1">
      <c r="A16" s="33">
        <v>10</v>
      </c>
      <c r="B16" s="26" t="s">
        <v>97</v>
      </c>
      <c r="C16" s="22">
        <v>1989</v>
      </c>
      <c r="D16" s="22" t="s">
        <v>8</v>
      </c>
      <c r="E16" s="17">
        <v>38</v>
      </c>
      <c r="F16" s="22">
        <v>76</v>
      </c>
      <c r="G16" s="17">
        <v>38</v>
      </c>
      <c r="H16" s="17">
        <v>28</v>
      </c>
      <c r="I16" s="22">
        <f t="shared" si="0"/>
        <v>104</v>
      </c>
      <c r="J16" s="63" t="s">
        <v>127</v>
      </c>
      <c r="K16" s="64" t="s">
        <v>177</v>
      </c>
      <c r="L16" s="63" t="s">
        <v>127</v>
      </c>
      <c r="M16" s="64" t="s">
        <v>191</v>
      </c>
      <c r="N16" s="17">
        <f t="shared" si="1"/>
        <v>161</v>
      </c>
      <c r="O16" s="17">
        <v>5</v>
      </c>
      <c r="P16" s="17">
        <v>33</v>
      </c>
    </row>
    <row r="17" spans="1:16" s="5" customFormat="1" ht="42" customHeight="1">
      <c r="A17" s="33">
        <v>6</v>
      </c>
      <c r="B17" s="26" t="s">
        <v>96</v>
      </c>
      <c r="C17" s="22">
        <v>1994</v>
      </c>
      <c r="D17" s="22" t="s">
        <v>8</v>
      </c>
      <c r="E17" s="17">
        <v>41</v>
      </c>
      <c r="F17" s="22">
        <v>82</v>
      </c>
      <c r="G17" s="17">
        <v>20</v>
      </c>
      <c r="H17" s="17">
        <v>10</v>
      </c>
      <c r="I17" s="22">
        <f t="shared" si="0"/>
        <v>92</v>
      </c>
      <c r="J17" s="63" t="s">
        <v>139</v>
      </c>
      <c r="K17" s="64" t="s">
        <v>177</v>
      </c>
      <c r="L17" s="63" t="s">
        <v>139</v>
      </c>
      <c r="M17" s="64" t="s">
        <v>187</v>
      </c>
      <c r="N17" s="17">
        <f t="shared" si="1"/>
        <v>108</v>
      </c>
      <c r="O17" s="17">
        <v>6</v>
      </c>
      <c r="P17" s="17">
        <v>31</v>
      </c>
    </row>
    <row r="18" spans="1:16" s="5" customFormat="1" ht="42" customHeight="1">
      <c r="A18" s="33">
        <v>8</v>
      </c>
      <c r="B18" s="26" t="s">
        <v>102</v>
      </c>
      <c r="C18" s="22">
        <v>1990</v>
      </c>
      <c r="D18" s="22" t="s">
        <v>101</v>
      </c>
      <c r="E18" s="17">
        <v>32</v>
      </c>
      <c r="F18" s="22">
        <v>64</v>
      </c>
      <c r="G18" s="17">
        <v>39</v>
      </c>
      <c r="H18" s="17">
        <v>29</v>
      </c>
      <c r="I18" s="22">
        <f t="shared" si="0"/>
        <v>93</v>
      </c>
      <c r="J18" s="63" t="s">
        <v>143</v>
      </c>
      <c r="K18" s="64" t="s">
        <v>177</v>
      </c>
      <c r="L18" s="63" t="s">
        <v>143</v>
      </c>
      <c r="M18" s="64" t="s">
        <v>189</v>
      </c>
      <c r="N18" s="17">
        <f t="shared" si="1"/>
        <v>105</v>
      </c>
      <c r="O18" s="17">
        <v>7</v>
      </c>
      <c r="P18" s="17">
        <v>30</v>
      </c>
    </row>
    <row r="19" spans="1:16" s="5" customFormat="1" ht="42" customHeight="1">
      <c r="A19" s="33">
        <v>63</v>
      </c>
      <c r="B19" s="26" t="s">
        <v>131</v>
      </c>
      <c r="C19" s="22">
        <v>1993</v>
      </c>
      <c r="D19" s="22" t="s">
        <v>132</v>
      </c>
      <c r="E19" s="17">
        <v>19</v>
      </c>
      <c r="F19" s="17">
        <v>38</v>
      </c>
      <c r="G19" s="17">
        <v>41</v>
      </c>
      <c r="H19" s="17">
        <v>32</v>
      </c>
      <c r="I19" s="22">
        <f t="shared" si="0"/>
        <v>70</v>
      </c>
      <c r="J19" s="63" t="s">
        <v>133</v>
      </c>
      <c r="K19" s="64" t="s">
        <v>177</v>
      </c>
      <c r="L19" s="63" t="s">
        <v>133</v>
      </c>
      <c r="M19" s="64" t="s">
        <v>195</v>
      </c>
      <c r="N19" s="17">
        <f t="shared" si="1"/>
        <v>90</v>
      </c>
      <c r="O19" s="17">
        <v>8</v>
      </c>
      <c r="P19" s="17">
        <v>29</v>
      </c>
    </row>
    <row r="20" spans="1:16" s="5" customFormat="1" ht="42" customHeight="1">
      <c r="A20" s="33">
        <v>12</v>
      </c>
      <c r="B20" s="26" t="s">
        <v>80</v>
      </c>
      <c r="C20" s="22">
        <v>1989</v>
      </c>
      <c r="D20" s="22" t="s">
        <v>81</v>
      </c>
      <c r="E20" s="17">
        <v>15</v>
      </c>
      <c r="F20" s="22">
        <v>30</v>
      </c>
      <c r="G20" s="17">
        <v>36</v>
      </c>
      <c r="H20" s="17">
        <v>26</v>
      </c>
      <c r="I20" s="22">
        <f t="shared" si="0"/>
        <v>56</v>
      </c>
      <c r="J20" s="63" t="s">
        <v>130</v>
      </c>
      <c r="K20" s="64" t="s">
        <v>177</v>
      </c>
      <c r="L20" s="63" t="s">
        <v>130</v>
      </c>
      <c r="M20" s="64" t="s">
        <v>193</v>
      </c>
      <c r="N20" s="17">
        <f t="shared" si="1"/>
        <v>81</v>
      </c>
      <c r="O20" s="17">
        <v>9</v>
      </c>
      <c r="P20" s="17">
        <v>28</v>
      </c>
    </row>
    <row r="21" spans="1:16" s="5" customFormat="1" ht="33.75" customHeight="1">
      <c r="A21" s="33">
        <v>7</v>
      </c>
      <c r="B21" s="26" t="s">
        <v>100</v>
      </c>
      <c r="C21" s="22">
        <v>1990</v>
      </c>
      <c r="D21" s="22" t="s">
        <v>101</v>
      </c>
      <c r="E21" s="17">
        <v>20</v>
      </c>
      <c r="F21" s="22">
        <v>40</v>
      </c>
      <c r="G21" s="17">
        <v>20</v>
      </c>
      <c r="H21" s="17">
        <v>10</v>
      </c>
      <c r="I21" s="22">
        <f t="shared" si="0"/>
        <v>50</v>
      </c>
      <c r="J21" s="63" t="s">
        <v>148</v>
      </c>
      <c r="K21" s="64" t="s">
        <v>177</v>
      </c>
      <c r="L21" s="63" t="s">
        <v>148</v>
      </c>
      <c r="M21" s="64" t="s">
        <v>188</v>
      </c>
      <c r="N21" s="17">
        <f t="shared" si="1"/>
        <v>56</v>
      </c>
      <c r="O21" s="17">
        <v>10</v>
      </c>
      <c r="P21" s="17">
        <v>27</v>
      </c>
    </row>
    <row r="22" spans="1:16" s="5" customFormat="1" ht="27.75">
      <c r="A22" s="33">
        <v>5</v>
      </c>
      <c r="B22" s="26" t="s">
        <v>78</v>
      </c>
      <c r="C22" s="22">
        <v>1995</v>
      </c>
      <c r="D22" s="22" t="s">
        <v>79</v>
      </c>
      <c r="E22" s="17">
        <v>9</v>
      </c>
      <c r="F22" s="22">
        <v>18</v>
      </c>
      <c r="G22" s="17">
        <v>21</v>
      </c>
      <c r="H22" s="17">
        <v>11</v>
      </c>
      <c r="I22" s="22">
        <f t="shared" si="0"/>
        <v>29</v>
      </c>
      <c r="J22" s="63" t="s">
        <v>150</v>
      </c>
      <c r="K22" s="64" t="s">
        <v>177</v>
      </c>
      <c r="L22" s="63" t="s">
        <v>150</v>
      </c>
      <c r="M22" s="64" t="s">
        <v>186</v>
      </c>
      <c r="N22" s="17">
        <f t="shared" si="1"/>
        <v>32</v>
      </c>
      <c r="O22" s="17">
        <v>11</v>
      </c>
      <c r="P22" s="17">
        <v>26</v>
      </c>
    </row>
    <row r="23" spans="1:16" s="5" customFormat="1" ht="27">
      <c r="A23" s="90" t="s">
        <v>62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s="5" customFormat="1" ht="54.75" customHeight="1">
      <c r="A24" s="18"/>
      <c r="B24" s="18"/>
      <c r="C24" s="18"/>
      <c r="D24" s="18"/>
      <c r="E24" s="18"/>
      <c r="F24" s="17"/>
      <c r="G24" s="18"/>
      <c r="H24" s="18"/>
      <c r="I24" s="18"/>
      <c r="J24" s="19" t="s">
        <v>36</v>
      </c>
      <c r="K24" s="20" t="s">
        <v>37</v>
      </c>
      <c r="L24" s="21" t="s">
        <v>38</v>
      </c>
      <c r="M24" s="18"/>
      <c r="N24" s="18"/>
      <c r="O24" s="18"/>
      <c r="P24" s="18"/>
    </row>
    <row r="25" spans="1:16" s="5" customFormat="1" ht="38.25" customHeight="1">
      <c r="A25" s="56">
        <v>16</v>
      </c>
      <c r="B25" s="25" t="s">
        <v>90</v>
      </c>
      <c r="C25" s="17">
        <v>1984</v>
      </c>
      <c r="D25" s="58" t="s">
        <v>4</v>
      </c>
      <c r="E25" s="29">
        <v>28</v>
      </c>
      <c r="F25" s="29">
        <v>56</v>
      </c>
      <c r="G25" s="29">
        <v>44</v>
      </c>
      <c r="H25" s="29">
        <v>38</v>
      </c>
      <c r="I25" s="29">
        <f>F25+H25</f>
        <v>94</v>
      </c>
      <c r="J25" s="63" t="s">
        <v>125</v>
      </c>
      <c r="K25" s="64" t="s">
        <v>177</v>
      </c>
      <c r="L25" s="63" t="s">
        <v>125</v>
      </c>
      <c r="M25" s="66" t="s">
        <v>198</v>
      </c>
      <c r="N25" s="22">
        <f>I25+M25</f>
        <v>164</v>
      </c>
      <c r="O25" s="17">
        <v>1</v>
      </c>
      <c r="P25" s="17">
        <v>50</v>
      </c>
    </row>
    <row r="26" spans="1:16" s="5" customFormat="1" ht="30.75" customHeight="1">
      <c r="A26" s="56">
        <v>18</v>
      </c>
      <c r="B26" s="25" t="s">
        <v>106</v>
      </c>
      <c r="C26" s="17">
        <v>1986</v>
      </c>
      <c r="D26" s="58" t="s">
        <v>107</v>
      </c>
      <c r="E26" s="29">
        <v>11</v>
      </c>
      <c r="F26" s="29">
        <v>22</v>
      </c>
      <c r="G26" s="29">
        <v>34</v>
      </c>
      <c r="H26" s="29">
        <v>24</v>
      </c>
      <c r="I26" s="29">
        <f>F26+H26</f>
        <v>46</v>
      </c>
      <c r="J26" s="63" t="s">
        <v>123</v>
      </c>
      <c r="K26" s="64" t="s">
        <v>177</v>
      </c>
      <c r="L26" s="63" t="s">
        <v>123</v>
      </c>
      <c r="M26" s="66" t="s">
        <v>200</v>
      </c>
      <c r="N26" s="22">
        <f>I26+M26</f>
        <v>127</v>
      </c>
      <c r="O26" s="17">
        <v>2</v>
      </c>
      <c r="P26" s="17">
        <v>45</v>
      </c>
    </row>
    <row r="27" spans="1:16" s="5" customFormat="1" ht="27.75">
      <c r="A27" s="56">
        <v>15</v>
      </c>
      <c r="B27" s="25" t="s">
        <v>103</v>
      </c>
      <c r="C27" s="17">
        <v>1986</v>
      </c>
      <c r="D27" s="58" t="s">
        <v>101</v>
      </c>
      <c r="E27" s="29">
        <v>28</v>
      </c>
      <c r="F27" s="29">
        <v>56</v>
      </c>
      <c r="G27" s="29">
        <v>39</v>
      </c>
      <c r="H27" s="29">
        <v>29</v>
      </c>
      <c r="I27" s="29">
        <f>F27+H27</f>
        <v>85</v>
      </c>
      <c r="J27" s="63" t="s">
        <v>141</v>
      </c>
      <c r="K27" s="64" t="s">
        <v>177</v>
      </c>
      <c r="L27" s="63" t="s">
        <v>141</v>
      </c>
      <c r="M27" s="66" t="s">
        <v>197</v>
      </c>
      <c r="N27" s="22">
        <f>I27+M27</f>
        <v>100</v>
      </c>
      <c r="O27" s="17">
        <v>3</v>
      </c>
      <c r="P27" s="17">
        <v>40</v>
      </c>
    </row>
    <row r="28" spans="1:16" s="5" customFormat="1" ht="27.75">
      <c r="A28" s="56">
        <v>17</v>
      </c>
      <c r="B28" s="25" t="s">
        <v>104</v>
      </c>
      <c r="C28" s="17">
        <v>1987</v>
      </c>
      <c r="D28" s="58" t="s">
        <v>101</v>
      </c>
      <c r="E28" s="29">
        <v>16</v>
      </c>
      <c r="F28" s="29">
        <v>32</v>
      </c>
      <c r="G28" s="29">
        <v>25</v>
      </c>
      <c r="H28" s="29">
        <v>15</v>
      </c>
      <c r="I28" s="29">
        <f>F28+H28</f>
        <v>47</v>
      </c>
      <c r="J28" s="63" t="s">
        <v>129</v>
      </c>
      <c r="K28" s="64" t="s">
        <v>177</v>
      </c>
      <c r="L28" s="63" t="s">
        <v>129</v>
      </c>
      <c r="M28" s="66" t="s">
        <v>199</v>
      </c>
      <c r="N28" s="22">
        <f>I28+M28</f>
        <v>86</v>
      </c>
      <c r="O28" s="17">
        <v>4</v>
      </c>
      <c r="P28" s="17">
        <v>36</v>
      </c>
    </row>
    <row r="29" spans="1:16" s="5" customFormat="1" ht="27.75">
      <c r="A29" s="56">
        <v>14</v>
      </c>
      <c r="B29" s="25" t="s">
        <v>108</v>
      </c>
      <c r="C29" s="17">
        <v>1985</v>
      </c>
      <c r="D29" s="58" t="s">
        <v>107</v>
      </c>
      <c r="E29" s="29">
        <v>6</v>
      </c>
      <c r="F29" s="29">
        <v>12</v>
      </c>
      <c r="G29" s="29">
        <v>30</v>
      </c>
      <c r="H29" s="29">
        <v>20</v>
      </c>
      <c r="I29" s="29">
        <f>F29+H29</f>
        <v>32</v>
      </c>
      <c r="J29" s="63" t="s">
        <v>144</v>
      </c>
      <c r="K29" s="64" t="s">
        <v>177</v>
      </c>
      <c r="L29" s="63" t="s">
        <v>144</v>
      </c>
      <c r="M29" s="66" t="s">
        <v>196</v>
      </c>
      <c r="N29" s="22">
        <f>I29+M29</f>
        <v>43</v>
      </c>
      <c r="O29" s="17">
        <v>5</v>
      </c>
      <c r="P29" s="17">
        <v>33</v>
      </c>
    </row>
    <row r="30" spans="1:16" s="5" customFormat="1" ht="27.75">
      <c r="A30" s="18"/>
      <c r="B30" s="18"/>
      <c r="C30" s="18"/>
      <c r="D30" s="18"/>
      <c r="E30" s="18"/>
      <c r="F30" s="17"/>
      <c r="G30" s="18"/>
      <c r="H30" s="18"/>
      <c r="I30" s="18"/>
      <c r="J30" s="19"/>
      <c r="K30" s="20"/>
      <c r="L30" s="21"/>
      <c r="M30" s="18"/>
      <c r="N30" s="18"/>
      <c r="O30" s="17"/>
      <c r="P30" s="17"/>
    </row>
    <row r="31" spans="1:16" s="5" customFormat="1" ht="27">
      <c r="A31" s="90" t="s">
        <v>63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</row>
    <row r="32" spans="1:16" s="5" customFormat="1" ht="59.25" customHeight="1">
      <c r="A32" s="18"/>
      <c r="B32" s="18"/>
      <c r="C32" s="18"/>
      <c r="D32" s="18"/>
      <c r="E32" s="18"/>
      <c r="F32" s="18"/>
      <c r="G32" s="18"/>
      <c r="H32" s="18"/>
      <c r="I32" s="18"/>
      <c r="J32" s="19" t="s">
        <v>36</v>
      </c>
      <c r="K32" s="20" t="s">
        <v>37</v>
      </c>
      <c r="L32" s="21" t="s">
        <v>38</v>
      </c>
      <c r="M32" s="18"/>
      <c r="N32" s="18"/>
      <c r="O32" s="18"/>
      <c r="P32" s="18"/>
    </row>
    <row r="33" spans="1:16" s="5" customFormat="1" ht="27.75">
      <c r="A33" s="33">
        <v>19</v>
      </c>
      <c r="B33" s="60" t="s">
        <v>35</v>
      </c>
      <c r="C33" s="29">
        <v>1981</v>
      </c>
      <c r="D33" s="29" t="s">
        <v>2</v>
      </c>
      <c r="E33" s="29">
        <v>37</v>
      </c>
      <c r="F33" s="29">
        <v>74</v>
      </c>
      <c r="G33" s="22">
        <v>36</v>
      </c>
      <c r="H33" s="22">
        <v>26</v>
      </c>
      <c r="I33" s="22">
        <f>F33+H33</f>
        <v>100</v>
      </c>
      <c r="J33" s="63" t="s">
        <v>138</v>
      </c>
      <c r="K33" s="64" t="s">
        <v>120</v>
      </c>
      <c r="L33" s="65" t="s">
        <v>178</v>
      </c>
      <c r="M33" s="67" t="s">
        <v>191</v>
      </c>
      <c r="N33" s="17">
        <f>I33+M33</f>
        <v>157</v>
      </c>
      <c r="O33" s="75">
        <v>1</v>
      </c>
      <c r="P33" s="75">
        <v>50</v>
      </c>
    </row>
    <row r="34" spans="1:16" s="5" customFormat="1" ht="27.75">
      <c r="A34" s="28">
        <v>20</v>
      </c>
      <c r="B34" s="25" t="s">
        <v>105</v>
      </c>
      <c r="C34" s="29">
        <v>1980</v>
      </c>
      <c r="D34" s="29" t="s">
        <v>101</v>
      </c>
      <c r="E34" s="29">
        <v>29</v>
      </c>
      <c r="F34" s="29">
        <v>58</v>
      </c>
      <c r="G34" s="22">
        <v>20</v>
      </c>
      <c r="H34" s="22">
        <v>10</v>
      </c>
      <c r="I34" s="22">
        <f>F34+H34</f>
        <v>68</v>
      </c>
      <c r="J34" s="63" t="s">
        <v>142</v>
      </c>
      <c r="K34" s="64" t="s">
        <v>120</v>
      </c>
      <c r="L34" s="65" t="s">
        <v>179</v>
      </c>
      <c r="M34" s="67" t="s">
        <v>201</v>
      </c>
      <c r="N34" s="22">
        <f>I34+M34</f>
        <v>114</v>
      </c>
      <c r="O34" s="75">
        <v>2</v>
      </c>
      <c r="P34" s="75">
        <v>45</v>
      </c>
    </row>
    <row r="35" spans="1:16" s="5" customFormat="1" ht="27.7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</row>
    <row r="36" spans="1:16" s="5" customFormat="1" ht="66.75" customHeight="1">
      <c r="A36" s="27"/>
      <c r="B36" s="25"/>
      <c r="C36" s="17"/>
      <c r="D36" s="17"/>
      <c r="E36" s="27"/>
      <c r="F36" s="27"/>
      <c r="G36" s="27"/>
      <c r="H36" s="27"/>
      <c r="I36" s="27"/>
      <c r="J36" s="19" t="s">
        <v>36</v>
      </c>
      <c r="K36" s="20" t="s">
        <v>37</v>
      </c>
      <c r="L36" s="21" t="s">
        <v>38</v>
      </c>
      <c r="M36" s="27"/>
      <c r="N36" s="22"/>
      <c r="O36" s="27"/>
      <c r="P36" s="27"/>
    </row>
    <row r="37" spans="1:16" s="5" customFormat="1" ht="36" customHeight="1">
      <c r="A37" s="28">
        <v>21</v>
      </c>
      <c r="B37" s="25" t="s">
        <v>46</v>
      </c>
      <c r="C37" s="17">
        <v>1975</v>
      </c>
      <c r="D37" s="17" t="s">
        <v>45</v>
      </c>
      <c r="E37" s="29">
        <v>10</v>
      </c>
      <c r="F37" s="29">
        <v>20</v>
      </c>
      <c r="G37" s="22">
        <v>31</v>
      </c>
      <c r="H37" s="22">
        <v>21</v>
      </c>
      <c r="I37" s="22">
        <f>F37+H37</f>
        <v>41</v>
      </c>
      <c r="J37" s="63" t="s">
        <v>140</v>
      </c>
      <c r="K37" s="64" t="s">
        <v>120</v>
      </c>
      <c r="L37" s="65" t="s">
        <v>180</v>
      </c>
      <c r="M37" s="67" t="s">
        <v>202</v>
      </c>
      <c r="N37" s="17">
        <f>I37+M37</f>
        <v>96</v>
      </c>
      <c r="O37" s="76">
        <v>1</v>
      </c>
      <c r="P37" s="76">
        <v>40</v>
      </c>
    </row>
    <row r="38" spans="1:16" s="5" customFormat="1" ht="27.75">
      <c r="A38" s="28">
        <v>22</v>
      </c>
      <c r="B38" s="25" t="s">
        <v>109</v>
      </c>
      <c r="C38" s="17">
        <v>1978</v>
      </c>
      <c r="D38" s="17" t="s">
        <v>107</v>
      </c>
      <c r="E38" s="29"/>
      <c r="F38" s="29"/>
      <c r="G38" s="22"/>
      <c r="H38" s="22"/>
      <c r="I38" s="22">
        <f>F38+H38</f>
        <v>0</v>
      </c>
      <c r="J38" s="63" t="s">
        <v>154</v>
      </c>
      <c r="K38" s="64" t="s">
        <v>120</v>
      </c>
      <c r="L38" s="65" t="s">
        <v>181</v>
      </c>
      <c r="M38" s="67" t="s">
        <v>203</v>
      </c>
      <c r="N38" s="17" t="s">
        <v>260</v>
      </c>
      <c r="O38" s="22"/>
      <c r="P38" s="22"/>
    </row>
    <row r="39" spans="1:16" s="5" customFormat="1" ht="27">
      <c r="A39" s="101" t="s">
        <v>64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s="5" customFormat="1" ht="51.75" customHeight="1">
      <c r="A40" s="22"/>
      <c r="B40" s="22"/>
      <c r="C40" s="22"/>
      <c r="D40" s="22"/>
      <c r="E40" s="22"/>
      <c r="F40" s="22"/>
      <c r="G40" s="22"/>
      <c r="H40" s="22"/>
      <c r="I40" s="22"/>
      <c r="J40" s="19" t="s">
        <v>36</v>
      </c>
      <c r="K40" s="20" t="s">
        <v>37</v>
      </c>
      <c r="L40" s="21" t="s">
        <v>38</v>
      </c>
      <c r="M40" s="22"/>
      <c r="N40" s="22"/>
      <c r="O40" s="22"/>
      <c r="P40" s="22"/>
    </row>
    <row r="41" spans="1:16" s="5" customFormat="1" ht="47.25" customHeight="1">
      <c r="A41" s="28">
        <v>23</v>
      </c>
      <c r="B41" s="26" t="s">
        <v>44</v>
      </c>
      <c r="C41" s="22">
        <v>1971</v>
      </c>
      <c r="D41" s="22" t="s">
        <v>2</v>
      </c>
      <c r="E41" s="22">
        <v>43</v>
      </c>
      <c r="F41" s="22">
        <v>86</v>
      </c>
      <c r="G41" s="22">
        <v>23</v>
      </c>
      <c r="H41" s="22">
        <v>13</v>
      </c>
      <c r="I41" s="22">
        <f>F41+H41</f>
        <v>99</v>
      </c>
      <c r="J41" s="63" t="s">
        <v>136</v>
      </c>
      <c r="K41" s="64" t="s">
        <v>120</v>
      </c>
      <c r="L41" s="65" t="s">
        <v>204</v>
      </c>
      <c r="M41" s="67" t="s">
        <v>205</v>
      </c>
      <c r="N41" s="22">
        <f>I41+M41</f>
        <v>160</v>
      </c>
      <c r="O41" s="22">
        <v>1</v>
      </c>
      <c r="P41" s="22">
        <v>50</v>
      </c>
    </row>
    <row r="42" spans="1:16" s="5" customFormat="1" ht="35.25" customHeight="1">
      <c r="A42" s="28">
        <v>24</v>
      </c>
      <c r="B42" s="26" t="s">
        <v>82</v>
      </c>
      <c r="C42" s="22">
        <v>1971</v>
      </c>
      <c r="D42" s="22" t="s">
        <v>81</v>
      </c>
      <c r="E42" s="22">
        <v>14</v>
      </c>
      <c r="F42" s="22">
        <v>28</v>
      </c>
      <c r="G42" s="22">
        <v>35</v>
      </c>
      <c r="H42" s="22">
        <v>25</v>
      </c>
      <c r="I42" s="22">
        <f>F42+H42</f>
        <v>53</v>
      </c>
      <c r="J42" s="63" t="s">
        <v>145</v>
      </c>
      <c r="K42" s="64" t="s">
        <v>120</v>
      </c>
      <c r="L42" s="65" t="s">
        <v>206</v>
      </c>
      <c r="M42" s="67" t="s">
        <v>207</v>
      </c>
      <c r="N42" s="22">
        <f>I42+M42</f>
        <v>97</v>
      </c>
      <c r="O42" s="22">
        <v>2</v>
      </c>
      <c r="P42" s="22">
        <v>45</v>
      </c>
    </row>
    <row r="43" spans="1:16" s="5" customFormat="1" ht="27.75">
      <c r="A43" s="28">
        <v>62</v>
      </c>
      <c r="B43" s="26" t="s">
        <v>134</v>
      </c>
      <c r="C43" s="22">
        <v>1970</v>
      </c>
      <c r="D43" s="22" t="s">
        <v>9</v>
      </c>
      <c r="E43" s="22">
        <v>7</v>
      </c>
      <c r="F43" s="22">
        <v>14</v>
      </c>
      <c r="G43" s="22">
        <v>14</v>
      </c>
      <c r="H43" s="22">
        <v>7</v>
      </c>
      <c r="I43" s="22">
        <f>F43+H43</f>
        <v>21</v>
      </c>
      <c r="J43" s="63" t="s">
        <v>135</v>
      </c>
      <c r="K43" s="64" t="s">
        <v>120</v>
      </c>
      <c r="L43" s="65" t="s">
        <v>208</v>
      </c>
      <c r="M43" s="67" t="s">
        <v>209</v>
      </c>
      <c r="N43" s="22">
        <f>I43+M43</f>
        <v>87</v>
      </c>
      <c r="O43" s="17">
        <v>3</v>
      </c>
      <c r="P43" s="22">
        <v>40</v>
      </c>
    </row>
    <row r="44" spans="1:16" s="5" customFormat="1" ht="27.75">
      <c r="A44" s="22"/>
      <c r="B44" s="22"/>
      <c r="C44" s="22"/>
      <c r="D44" s="22"/>
      <c r="E44" s="22"/>
      <c r="F44" s="22"/>
      <c r="G44" s="22"/>
      <c r="H44" s="22"/>
      <c r="I44" s="22"/>
      <c r="J44" s="19"/>
      <c r="K44" s="20"/>
      <c r="L44" s="21"/>
      <c r="M44" s="22"/>
      <c r="N44" s="22"/>
      <c r="O44" s="17"/>
      <c r="P44" s="17"/>
    </row>
    <row r="45" spans="1:16" s="5" customFormat="1" ht="27">
      <c r="A45" s="101" t="s">
        <v>65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s="5" customFormat="1" ht="54" customHeight="1">
      <c r="A46" s="27"/>
      <c r="B46" s="27"/>
      <c r="C46" s="27"/>
      <c r="D46" s="27"/>
      <c r="E46" s="27"/>
      <c r="F46" s="27"/>
      <c r="G46" s="27"/>
      <c r="H46" s="27"/>
      <c r="I46" s="27"/>
      <c r="J46" s="19" t="s">
        <v>36</v>
      </c>
      <c r="K46" s="20" t="s">
        <v>37</v>
      </c>
      <c r="L46" s="21" t="s">
        <v>38</v>
      </c>
      <c r="M46" s="27"/>
      <c r="N46" s="27"/>
      <c r="O46" s="27"/>
      <c r="P46" s="76">
        <v>0</v>
      </c>
    </row>
    <row r="47" spans="1:49" s="10" customFormat="1" ht="31.5" customHeight="1">
      <c r="A47" s="90" t="s">
        <v>66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s="10" customFormat="1" ht="57" customHeight="1">
      <c r="A48" s="30"/>
      <c r="B48" s="30"/>
      <c r="C48" s="18"/>
      <c r="D48" s="30"/>
      <c r="E48" s="30"/>
      <c r="F48" s="30"/>
      <c r="G48" s="30"/>
      <c r="H48" s="30"/>
      <c r="I48" s="30"/>
      <c r="J48" s="19" t="s">
        <v>36</v>
      </c>
      <c r="K48" s="20" t="s">
        <v>37</v>
      </c>
      <c r="L48" s="21" t="s">
        <v>38</v>
      </c>
      <c r="M48" s="30"/>
      <c r="N48" s="30"/>
      <c r="O48" s="30"/>
      <c r="P48" s="30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s="10" customFormat="1" ht="36" customHeight="1">
      <c r="A49" s="57">
        <v>26</v>
      </c>
      <c r="B49" s="26" t="s">
        <v>30</v>
      </c>
      <c r="C49" s="22">
        <v>1963</v>
      </c>
      <c r="D49" s="22" t="s">
        <v>2</v>
      </c>
      <c r="E49" s="22">
        <v>41</v>
      </c>
      <c r="F49" s="22">
        <v>82</v>
      </c>
      <c r="G49" s="22">
        <v>23</v>
      </c>
      <c r="H49" s="22">
        <v>13</v>
      </c>
      <c r="I49" s="22">
        <f>F49+H49</f>
        <v>95</v>
      </c>
      <c r="J49" s="63" t="s">
        <v>137</v>
      </c>
      <c r="K49" s="64" t="s">
        <v>120</v>
      </c>
      <c r="L49" s="65" t="s">
        <v>211</v>
      </c>
      <c r="M49" s="67" t="s">
        <v>212</v>
      </c>
      <c r="N49" s="22">
        <f>I49+M49</f>
        <v>155</v>
      </c>
      <c r="O49" s="17">
        <v>1</v>
      </c>
      <c r="P49" s="75">
        <v>50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s="10" customFormat="1" ht="33.75" customHeight="1">
      <c r="A50" s="57">
        <v>25</v>
      </c>
      <c r="B50" s="26" t="s">
        <v>52</v>
      </c>
      <c r="C50" s="22">
        <v>1956</v>
      </c>
      <c r="D50" s="22" t="s">
        <v>2</v>
      </c>
      <c r="E50" s="22">
        <v>21</v>
      </c>
      <c r="F50" s="22">
        <v>42</v>
      </c>
      <c r="G50" s="22">
        <v>11</v>
      </c>
      <c r="H50" s="22">
        <v>5</v>
      </c>
      <c r="I50" s="22">
        <f>F50+H50</f>
        <v>47</v>
      </c>
      <c r="J50" s="63" t="s">
        <v>153</v>
      </c>
      <c r="K50" s="64" t="s">
        <v>120</v>
      </c>
      <c r="L50" s="65" t="s">
        <v>210</v>
      </c>
      <c r="M50" s="64" t="s">
        <v>203</v>
      </c>
      <c r="N50" s="22">
        <f>I50+M50</f>
        <v>56</v>
      </c>
      <c r="O50" s="17">
        <v>2</v>
      </c>
      <c r="P50" s="75">
        <v>45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s="10" customFormat="1" ht="18.75" customHeight="1">
      <c r="A51" s="31"/>
      <c r="B51" s="26"/>
      <c r="C51" s="22"/>
      <c r="D51" s="22"/>
      <c r="E51" s="22"/>
      <c r="F51" s="22"/>
      <c r="G51" s="22"/>
      <c r="H51" s="22"/>
      <c r="I51" s="22"/>
      <c r="J51" s="19"/>
      <c r="K51" s="23"/>
      <c r="L51" s="34"/>
      <c r="M51" s="18"/>
      <c r="N51" s="22"/>
      <c r="O51" s="18"/>
      <c r="P51" s="30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s="10" customFormat="1" ht="64.5" customHeight="1">
      <c r="A52" s="91" t="s">
        <v>67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s="10" customFormat="1" ht="18.75" customHeight="1">
      <c r="A53" s="93" t="s">
        <v>3</v>
      </c>
      <c r="B53" s="93" t="s">
        <v>17</v>
      </c>
      <c r="C53" s="93" t="s">
        <v>18</v>
      </c>
      <c r="D53" s="93" t="s">
        <v>19</v>
      </c>
      <c r="E53" s="93" t="s">
        <v>20</v>
      </c>
      <c r="F53" s="93"/>
      <c r="G53" s="93"/>
      <c r="H53" s="93"/>
      <c r="I53" s="99" t="s">
        <v>21</v>
      </c>
      <c r="J53" s="93" t="s">
        <v>22</v>
      </c>
      <c r="K53" s="93"/>
      <c r="L53" s="93"/>
      <c r="M53" s="93"/>
      <c r="N53" s="99" t="s">
        <v>23</v>
      </c>
      <c r="O53" s="104" t="s">
        <v>24</v>
      </c>
      <c r="P53" s="99" t="s">
        <v>31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s="10" customFormat="1" ht="24.75" customHeight="1">
      <c r="A54" s="93"/>
      <c r="B54" s="93"/>
      <c r="C54" s="93"/>
      <c r="D54" s="93"/>
      <c r="E54" s="98" t="s">
        <v>26</v>
      </c>
      <c r="F54" s="98"/>
      <c r="G54" s="98" t="s">
        <v>27</v>
      </c>
      <c r="H54" s="98"/>
      <c r="I54" s="99"/>
      <c r="J54" s="98" t="s">
        <v>28</v>
      </c>
      <c r="K54" s="98"/>
      <c r="L54" s="98"/>
      <c r="M54" s="98"/>
      <c r="N54" s="99"/>
      <c r="O54" s="99"/>
      <c r="P54" s="99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s="10" customFormat="1" ht="72" customHeight="1">
      <c r="A55" s="93"/>
      <c r="B55" s="93"/>
      <c r="C55" s="93"/>
      <c r="D55" s="93"/>
      <c r="E55" s="16" t="s">
        <v>29</v>
      </c>
      <c r="F55" s="16" t="s">
        <v>1</v>
      </c>
      <c r="G55" s="16" t="s">
        <v>29</v>
      </c>
      <c r="H55" s="16" t="s">
        <v>1</v>
      </c>
      <c r="I55" s="99"/>
      <c r="J55" s="94" t="s">
        <v>29</v>
      </c>
      <c r="K55" s="94"/>
      <c r="L55" s="94"/>
      <c r="M55" s="16" t="s">
        <v>1</v>
      </c>
      <c r="N55" s="99"/>
      <c r="O55" s="99"/>
      <c r="P55" s="99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s="10" customFormat="1" ht="33.75" customHeight="1">
      <c r="A56" s="90" t="s">
        <v>68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s="10" customFormat="1" ht="30" customHeight="1">
      <c r="A57" s="28">
        <v>29</v>
      </c>
      <c r="B57" s="26" t="s">
        <v>83</v>
      </c>
      <c r="C57" s="22">
        <v>1970</v>
      </c>
      <c r="D57" s="26" t="s">
        <v>81</v>
      </c>
      <c r="E57" s="17">
        <v>20</v>
      </c>
      <c r="F57" s="17">
        <v>40</v>
      </c>
      <c r="G57" s="22">
        <v>12</v>
      </c>
      <c r="H57" s="22">
        <v>34</v>
      </c>
      <c r="I57" s="22">
        <f>F57+H57</f>
        <v>74</v>
      </c>
      <c r="J57" s="70" t="s">
        <v>151</v>
      </c>
      <c r="K57" s="64" t="s">
        <v>214</v>
      </c>
      <c r="L57" s="68" t="s">
        <v>180</v>
      </c>
      <c r="M57" s="67" t="s">
        <v>222</v>
      </c>
      <c r="N57" s="22">
        <f>I57+M57</f>
        <v>111</v>
      </c>
      <c r="O57" s="76">
        <v>1</v>
      </c>
      <c r="P57" s="76">
        <v>45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s="10" customFormat="1" ht="30" customHeight="1">
      <c r="A58" s="28">
        <v>28</v>
      </c>
      <c r="B58" s="26" t="s">
        <v>111</v>
      </c>
      <c r="C58" s="22">
        <v>1972</v>
      </c>
      <c r="D58" s="26" t="s">
        <v>107</v>
      </c>
      <c r="E58" s="17">
        <v>21</v>
      </c>
      <c r="F58" s="17">
        <v>42</v>
      </c>
      <c r="G58" s="22">
        <v>10</v>
      </c>
      <c r="H58" s="22">
        <v>28</v>
      </c>
      <c r="I58" s="22">
        <f>F58+H58</f>
        <v>70</v>
      </c>
      <c r="J58" s="70" t="s">
        <v>155</v>
      </c>
      <c r="K58" s="64" t="s">
        <v>214</v>
      </c>
      <c r="L58" s="68" t="s">
        <v>215</v>
      </c>
      <c r="M58" s="64" t="s">
        <v>221</v>
      </c>
      <c r="N58" s="73">
        <f>I58+M58</f>
        <v>74</v>
      </c>
      <c r="O58" s="76">
        <v>2</v>
      </c>
      <c r="P58" s="76">
        <v>40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s="10" customFormat="1" ht="32.25" customHeight="1">
      <c r="A59" s="28"/>
      <c r="B59" s="26"/>
      <c r="C59" s="22"/>
      <c r="D59" s="26"/>
      <c r="E59" s="17"/>
      <c r="F59" s="17"/>
      <c r="G59" s="22"/>
      <c r="H59" s="22"/>
      <c r="I59" s="22"/>
      <c r="J59" s="70"/>
      <c r="K59" s="64"/>
      <c r="L59" s="68"/>
      <c r="M59" s="64"/>
      <c r="N59" s="22"/>
      <c r="O59" s="22"/>
      <c r="P59" s="2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s="10" customFormat="1" ht="34.5" customHeight="1">
      <c r="A60" s="101" t="s">
        <v>69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s="10" customFormat="1" ht="53.25" customHeight="1">
      <c r="A61" s="27"/>
      <c r="B61" s="27"/>
      <c r="C61" s="27"/>
      <c r="D61" s="27"/>
      <c r="E61" s="27"/>
      <c r="F61" s="27"/>
      <c r="G61" s="27"/>
      <c r="H61" s="27"/>
      <c r="I61" s="27"/>
      <c r="J61" s="19" t="s">
        <v>36</v>
      </c>
      <c r="K61" s="20" t="s">
        <v>37</v>
      </c>
      <c r="L61" s="21" t="s">
        <v>38</v>
      </c>
      <c r="M61" s="27"/>
      <c r="N61" s="27"/>
      <c r="O61" s="27"/>
      <c r="P61" s="2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s="10" customFormat="1" ht="30" customHeight="1">
      <c r="A62" s="22">
        <v>60</v>
      </c>
      <c r="B62" s="26" t="s">
        <v>146</v>
      </c>
      <c r="C62" s="22">
        <v>1965</v>
      </c>
      <c r="D62" s="26" t="s">
        <v>147</v>
      </c>
      <c r="E62" s="17">
        <v>10</v>
      </c>
      <c r="F62" s="17">
        <v>20</v>
      </c>
      <c r="G62" s="22">
        <v>10</v>
      </c>
      <c r="H62" s="22">
        <v>28</v>
      </c>
      <c r="I62" s="22">
        <f>F62+H62</f>
        <v>48</v>
      </c>
      <c r="J62" s="63">
        <v>8.48</v>
      </c>
      <c r="K62" s="64" t="s">
        <v>214</v>
      </c>
      <c r="L62" s="68" t="s">
        <v>217</v>
      </c>
      <c r="M62" s="67" t="s">
        <v>184</v>
      </c>
      <c r="N62" s="22">
        <f>I62+M62</f>
        <v>130</v>
      </c>
      <c r="O62" s="76">
        <v>1</v>
      </c>
      <c r="P62" s="76">
        <v>50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s="10" customFormat="1" ht="18.75" customHeight="1">
      <c r="A63" s="22"/>
      <c r="B63" s="30"/>
      <c r="C63" s="30"/>
      <c r="D63" s="30"/>
      <c r="E63" s="30"/>
      <c r="F63" s="30"/>
      <c r="G63" s="30"/>
      <c r="H63" s="30"/>
      <c r="I63" s="30"/>
      <c r="J63" s="69"/>
      <c r="K63" s="69"/>
      <c r="L63" s="69"/>
      <c r="M63" s="69"/>
      <c r="N63" s="30"/>
      <c r="O63" s="17"/>
      <c r="P63" s="1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s="10" customFormat="1" ht="30" customHeight="1">
      <c r="A64" s="101" t="s">
        <v>70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s="10" customFormat="1" ht="51" customHeight="1">
      <c r="A65" s="27"/>
      <c r="B65" s="27"/>
      <c r="C65" s="27"/>
      <c r="D65" s="27"/>
      <c r="E65" s="27"/>
      <c r="F65" s="27"/>
      <c r="G65" s="27"/>
      <c r="H65" s="27"/>
      <c r="I65" s="27"/>
      <c r="J65" s="19" t="s">
        <v>36</v>
      </c>
      <c r="K65" s="20" t="s">
        <v>37</v>
      </c>
      <c r="L65" s="21" t="s">
        <v>38</v>
      </c>
      <c r="M65" s="27"/>
      <c r="N65" s="27"/>
      <c r="O65" s="27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s="10" customFormat="1" ht="43.5" customHeight="1">
      <c r="A66" s="28">
        <v>30</v>
      </c>
      <c r="B66" s="26" t="s">
        <v>34</v>
      </c>
      <c r="C66" s="22">
        <v>1956</v>
      </c>
      <c r="D66" s="26" t="s">
        <v>8</v>
      </c>
      <c r="E66" s="17">
        <v>31</v>
      </c>
      <c r="F66" s="17">
        <v>62</v>
      </c>
      <c r="G66" s="22">
        <v>15</v>
      </c>
      <c r="H66" s="22">
        <v>40</v>
      </c>
      <c r="I66" s="22">
        <f>F66+H66</f>
        <v>102</v>
      </c>
      <c r="J66" s="70">
        <v>8.47</v>
      </c>
      <c r="K66" s="64" t="s">
        <v>214</v>
      </c>
      <c r="L66" s="68" t="s">
        <v>218</v>
      </c>
      <c r="M66" s="67" t="s">
        <v>223</v>
      </c>
      <c r="N66" s="22">
        <f>I66+M66</f>
        <v>185</v>
      </c>
      <c r="O66" s="22">
        <v>1</v>
      </c>
      <c r="P66" s="22">
        <v>50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s="10" customFormat="1" ht="31.5" customHeight="1">
      <c r="A67" s="28">
        <v>31</v>
      </c>
      <c r="B67" s="26" t="s">
        <v>33</v>
      </c>
      <c r="C67" s="22">
        <v>1961</v>
      </c>
      <c r="D67" s="26" t="s">
        <v>2</v>
      </c>
      <c r="E67" s="17">
        <v>38</v>
      </c>
      <c r="F67" s="17">
        <v>76</v>
      </c>
      <c r="G67" s="22">
        <v>5</v>
      </c>
      <c r="H67" s="22">
        <v>13</v>
      </c>
      <c r="I67" s="22">
        <f>F67+H67</f>
        <v>89</v>
      </c>
      <c r="J67" s="70" t="s">
        <v>149</v>
      </c>
      <c r="K67" s="64" t="s">
        <v>214</v>
      </c>
      <c r="L67" s="68" t="s">
        <v>219</v>
      </c>
      <c r="M67" s="67" t="s">
        <v>209</v>
      </c>
      <c r="N67" s="22">
        <f>I67+M67</f>
        <v>155</v>
      </c>
      <c r="O67" s="22">
        <v>2</v>
      </c>
      <c r="P67" s="22">
        <v>45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s="10" customFormat="1" ht="32.25" customHeight="1">
      <c r="A68" s="28">
        <v>32</v>
      </c>
      <c r="B68" s="25" t="s">
        <v>116</v>
      </c>
      <c r="C68" s="17">
        <v>1955</v>
      </c>
      <c r="D68" s="25" t="s">
        <v>50</v>
      </c>
      <c r="E68" s="17">
        <v>7</v>
      </c>
      <c r="F68" s="17">
        <v>14</v>
      </c>
      <c r="G68" s="22">
        <v>0</v>
      </c>
      <c r="H68" s="22">
        <v>0</v>
      </c>
      <c r="I68" s="22">
        <f>F68+H68</f>
        <v>14</v>
      </c>
      <c r="J68" s="70" t="s">
        <v>152</v>
      </c>
      <c r="K68" s="64" t="s">
        <v>214</v>
      </c>
      <c r="L68" s="68" t="s">
        <v>220</v>
      </c>
      <c r="M68" s="67" t="s">
        <v>224</v>
      </c>
      <c r="N68" s="22">
        <f>I68+M68</f>
        <v>47</v>
      </c>
      <c r="O68" s="22">
        <v>3</v>
      </c>
      <c r="P68" s="22">
        <v>40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50" s="5" customFormat="1" ht="69" customHeight="1">
      <c r="A69" s="91" t="s">
        <v>76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</row>
    <row r="70" spans="1:16" s="5" customFormat="1" ht="26.25" customHeight="1">
      <c r="A70" s="93" t="s">
        <v>3</v>
      </c>
      <c r="B70" s="93" t="s">
        <v>17</v>
      </c>
      <c r="C70" s="93" t="s">
        <v>18</v>
      </c>
      <c r="D70" s="93" t="s">
        <v>19</v>
      </c>
      <c r="E70" s="93" t="s">
        <v>20</v>
      </c>
      <c r="F70" s="93"/>
      <c r="G70" s="93"/>
      <c r="H70" s="93"/>
      <c r="I70" s="99" t="s">
        <v>21</v>
      </c>
      <c r="J70" s="93" t="s">
        <v>22</v>
      </c>
      <c r="K70" s="93"/>
      <c r="L70" s="93"/>
      <c r="M70" s="93"/>
      <c r="N70" s="99" t="s">
        <v>23</v>
      </c>
      <c r="O70" s="104" t="s">
        <v>24</v>
      </c>
      <c r="P70" s="99" t="s">
        <v>31</v>
      </c>
    </row>
    <row r="71" spans="1:16" s="5" customFormat="1" ht="27">
      <c r="A71" s="93"/>
      <c r="B71" s="93"/>
      <c r="C71" s="93"/>
      <c r="D71" s="93"/>
      <c r="E71" s="98" t="s">
        <v>26</v>
      </c>
      <c r="F71" s="98"/>
      <c r="G71" s="98" t="s">
        <v>27</v>
      </c>
      <c r="H71" s="98"/>
      <c r="I71" s="99"/>
      <c r="J71" s="98" t="s">
        <v>28</v>
      </c>
      <c r="K71" s="98"/>
      <c r="L71" s="98"/>
      <c r="M71" s="98"/>
      <c r="N71" s="99"/>
      <c r="O71" s="99"/>
      <c r="P71" s="99"/>
    </row>
    <row r="72" spans="1:16" s="5" customFormat="1" ht="54.75" customHeight="1">
      <c r="A72" s="93"/>
      <c r="B72" s="93"/>
      <c r="C72" s="93"/>
      <c r="D72" s="93"/>
      <c r="E72" s="16" t="s">
        <v>29</v>
      </c>
      <c r="F72" s="16" t="s">
        <v>1</v>
      </c>
      <c r="G72" s="16" t="s">
        <v>29</v>
      </c>
      <c r="H72" s="16" t="s">
        <v>1</v>
      </c>
      <c r="I72" s="99"/>
      <c r="J72" s="94" t="s">
        <v>29</v>
      </c>
      <c r="K72" s="94"/>
      <c r="L72" s="94"/>
      <c r="M72" s="16" t="s">
        <v>1</v>
      </c>
      <c r="N72" s="99"/>
      <c r="O72" s="99"/>
      <c r="P72" s="99"/>
    </row>
    <row r="73" spans="1:16" ht="27">
      <c r="A73" s="90" t="s">
        <v>71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48" customHeight="1">
      <c r="A74" s="17"/>
      <c r="B74" s="17"/>
      <c r="C74" s="17"/>
      <c r="D74" s="17"/>
      <c r="E74" s="17"/>
      <c r="F74" s="17"/>
      <c r="G74" s="17"/>
      <c r="H74" s="17"/>
      <c r="I74" s="17"/>
      <c r="J74" s="19" t="s">
        <v>36</v>
      </c>
      <c r="K74" s="20" t="s">
        <v>37</v>
      </c>
      <c r="L74" s="21" t="s">
        <v>38</v>
      </c>
      <c r="M74" s="17"/>
      <c r="N74" s="17"/>
      <c r="O74" s="17"/>
      <c r="P74" s="17"/>
    </row>
    <row r="75" spans="1:16" ht="48" customHeight="1">
      <c r="A75" s="33">
        <v>35</v>
      </c>
      <c r="B75" s="25" t="s">
        <v>84</v>
      </c>
      <c r="C75" s="17">
        <v>1997</v>
      </c>
      <c r="D75" s="25" t="s">
        <v>81</v>
      </c>
      <c r="E75" s="17">
        <v>21</v>
      </c>
      <c r="F75" s="22">
        <v>42</v>
      </c>
      <c r="G75" s="17">
        <v>10</v>
      </c>
      <c r="H75" s="17">
        <v>28</v>
      </c>
      <c r="I75" s="22">
        <f aca="true" t="shared" si="2" ref="I75:I80">F75+H75</f>
        <v>70</v>
      </c>
      <c r="J75" s="70" t="s">
        <v>156</v>
      </c>
      <c r="K75" s="64" t="s">
        <v>225</v>
      </c>
      <c r="L75" s="65" t="s">
        <v>228</v>
      </c>
      <c r="M75" s="67" t="s">
        <v>205</v>
      </c>
      <c r="N75" s="17">
        <f aca="true" t="shared" si="3" ref="N75:N80">I75+M75</f>
        <v>131</v>
      </c>
      <c r="O75" s="17">
        <v>1</v>
      </c>
      <c r="P75" s="17">
        <v>50</v>
      </c>
    </row>
    <row r="76" spans="1:16" ht="27.75">
      <c r="A76" s="28">
        <v>39</v>
      </c>
      <c r="B76" s="25" t="s">
        <v>118</v>
      </c>
      <c r="C76" s="17">
        <v>2002</v>
      </c>
      <c r="D76" s="25" t="s">
        <v>9</v>
      </c>
      <c r="E76" s="17">
        <v>22</v>
      </c>
      <c r="F76" s="22">
        <v>44</v>
      </c>
      <c r="G76" s="17">
        <v>19</v>
      </c>
      <c r="H76" s="17">
        <v>48</v>
      </c>
      <c r="I76" s="22">
        <f t="shared" si="2"/>
        <v>92</v>
      </c>
      <c r="J76" s="70" t="s">
        <v>161</v>
      </c>
      <c r="K76" s="64" t="s">
        <v>225</v>
      </c>
      <c r="L76" s="65" t="s">
        <v>231</v>
      </c>
      <c r="M76" s="67" t="s">
        <v>222</v>
      </c>
      <c r="N76" s="17">
        <f t="shared" si="3"/>
        <v>129</v>
      </c>
      <c r="O76" s="17">
        <v>2</v>
      </c>
      <c r="P76" s="17">
        <v>45</v>
      </c>
    </row>
    <row r="77" spans="1:16" ht="27.75">
      <c r="A77" s="33">
        <v>40</v>
      </c>
      <c r="B77" s="25" t="s">
        <v>51</v>
      </c>
      <c r="C77" s="17">
        <v>1997</v>
      </c>
      <c r="D77" s="25" t="s">
        <v>4</v>
      </c>
      <c r="E77" s="17">
        <v>26</v>
      </c>
      <c r="F77" s="22">
        <v>52</v>
      </c>
      <c r="G77" s="17">
        <v>21</v>
      </c>
      <c r="H77" s="17">
        <v>52</v>
      </c>
      <c r="I77" s="22">
        <f t="shared" si="2"/>
        <v>104</v>
      </c>
      <c r="J77" s="70" t="s">
        <v>170</v>
      </c>
      <c r="K77" s="64" t="s">
        <v>225</v>
      </c>
      <c r="L77" s="65" t="s">
        <v>232</v>
      </c>
      <c r="M77" s="67" t="s">
        <v>257</v>
      </c>
      <c r="N77" s="17">
        <f t="shared" si="3"/>
        <v>118</v>
      </c>
      <c r="O77" s="17">
        <v>3</v>
      </c>
      <c r="P77" s="17">
        <v>40</v>
      </c>
    </row>
    <row r="78" spans="1:16" ht="27.75">
      <c r="A78" s="33">
        <v>37</v>
      </c>
      <c r="B78" s="25" t="s">
        <v>47</v>
      </c>
      <c r="C78" s="17">
        <v>1999</v>
      </c>
      <c r="D78" s="25" t="s">
        <v>9</v>
      </c>
      <c r="E78" s="17">
        <v>25</v>
      </c>
      <c r="F78" s="22">
        <v>50</v>
      </c>
      <c r="G78" s="17">
        <v>23</v>
      </c>
      <c r="H78" s="17">
        <v>56</v>
      </c>
      <c r="I78" s="22">
        <f t="shared" si="2"/>
        <v>106</v>
      </c>
      <c r="J78" s="70" t="s">
        <v>171</v>
      </c>
      <c r="K78" s="64" t="s">
        <v>225</v>
      </c>
      <c r="L78" s="65" t="s">
        <v>230</v>
      </c>
      <c r="M78" s="67" t="s">
        <v>258</v>
      </c>
      <c r="N78" s="17">
        <f t="shared" si="3"/>
        <v>114</v>
      </c>
      <c r="O78" s="17">
        <v>4</v>
      </c>
      <c r="P78" s="17">
        <v>36</v>
      </c>
    </row>
    <row r="79" spans="1:16" ht="27.75">
      <c r="A79" s="33">
        <v>34</v>
      </c>
      <c r="B79" s="26" t="s">
        <v>110</v>
      </c>
      <c r="C79" s="22">
        <v>1996</v>
      </c>
      <c r="D79" s="74" t="s">
        <v>107</v>
      </c>
      <c r="E79" s="17">
        <v>7</v>
      </c>
      <c r="F79" s="22">
        <v>14</v>
      </c>
      <c r="G79" s="17">
        <v>13</v>
      </c>
      <c r="H79" s="17">
        <v>36</v>
      </c>
      <c r="I79" s="22">
        <f t="shared" si="2"/>
        <v>50</v>
      </c>
      <c r="J79" s="70" t="s">
        <v>174</v>
      </c>
      <c r="K79" s="64" t="s">
        <v>225</v>
      </c>
      <c r="L79" s="65" t="s">
        <v>227</v>
      </c>
      <c r="M79" s="67" t="s">
        <v>259</v>
      </c>
      <c r="N79" s="17">
        <f t="shared" si="3"/>
        <v>52</v>
      </c>
      <c r="O79" s="17">
        <v>5</v>
      </c>
      <c r="P79" s="17">
        <v>33</v>
      </c>
    </row>
    <row r="80" spans="1:16" ht="27.75">
      <c r="A80" s="28">
        <v>36</v>
      </c>
      <c r="B80" s="25" t="s">
        <v>85</v>
      </c>
      <c r="C80" s="17">
        <v>1998</v>
      </c>
      <c r="D80" s="59" t="s">
        <v>81</v>
      </c>
      <c r="E80" s="17">
        <v>5</v>
      </c>
      <c r="F80" s="22">
        <v>10</v>
      </c>
      <c r="G80" s="17">
        <v>2</v>
      </c>
      <c r="H80" s="17">
        <v>4</v>
      </c>
      <c r="I80" s="22">
        <f t="shared" si="2"/>
        <v>14</v>
      </c>
      <c r="J80" s="70" t="s">
        <v>173</v>
      </c>
      <c r="K80" s="64" t="s">
        <v>225</v>
      </c>
      <c r="L80" s="65" t="s">
        <v>229</v>
      </c>
      <c r="M80" s="67" t="s">
        <v>186</v>
      </c>
      <c r="N80" s="17">
        <f t="shared" si="3"/>
        <v>17</v>
      </c>
      <c r="O80" s="22">
        <v>6</v>
      </c>
      <c r="P80" s="17">
        <v>31</v>
      </c>
    </row>
    <row r="81" spans="1:16" ht="27">
      <c r="A81" s="90" t="s">
        <v>72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42.75" customHeight="1">
      <c r="A82" s="17"/>
      <c r="B82" s="17"/>
      <c r="C82" s="17"/>
      <c r="D82" s="17"/>
      <c r="E82" s="17"/>
      <c r="F82" s="17"/>
      <c r="G82" s="17"/>
      <c r="H82" s="17"/>
      <c r="I82" s="17"/>
      <c r="J82" s="19" t="s">
        <v>36</v>
      </c>
      <c r="K82" s="20" t="s">
        <v>37</v>
      </c>
      <c r="L82" s="21" t="s">
        <v>38</v>
      </c>
      <c r="M82" s="17"/>
      <c r="N82" s="17"/>
      <c r="O82" s="17"/>
      <c r="P82" s="17"/>
    </row>
    <row r="83" spans="1:16" ht="42.75" customHeight="1">
      <c r="A83" s="33">
        <v>42</v>
      </c>
      <c r="B83" s="25" t="s">
        <v>54</v>
      </c>
      <c r="C83" s="17">
        <v>1993</v>
      </c>
      <c r="D83" s="25" t="s">
        <v>10</v>
      </c>
      <c r="E83" s="22">
        <v>44</v>
      </c>
      <c r="F83" s="17">
        <v>88</v>
      </c>
      <c r="G83" s="22">
        <v>32</v>
      </c>
      <c r="H83" s="22">
        <v>74</v>
      </c>
      <c r="I83" s="22">
        <f>F83+H83</f>
        <v>162</v>
      </c>
      <c r="J83" s="70">
        <v>18.1</v>
      </c>
      <c r="K83" s="64" t="s">
        <v>225</v>
      </c>
      <c r="L83" s="65" t="s">
        <v>149</v>
      </c>
      <c r="M83" s="64" t="s">
        <v>198</v>
      </c>
      <c r="N83" s="17">
        <f>I83+M83</f>
        <v>232</v>
      </c>
      <c r="O83" s="17">
        <v>1</v>
      </c>
      <c r="P83" s="17">
        <v>50</v>
      </c>
    </row>
    <row r="84" spans="1:16" ht="27.75">
      <c r="A84" s="33">
        <v>44</v>
      </c>
      <c r="B84" s="60" t="s">
        <v>98</v>
      </c>
      <c r="C84" s="29">
        <v>1993</v>
      </c>
      <c r="D84" s="60" t="s">
        <v>8</v>
      </c>
      <c r="E84" s="22">
        <v>37</v>
      </c>
      <c r="F84" s="17">
        <v>74</v>
      </c>
      <c r="G84" s="22">
        <v>12</v>
      </c>
      <c r="H84" s="22">
        <v>34</v>
      </c>
      <c r="I84" s="22">
        <f>F84+H84</f>
        <v>108</v>
      </c>
      <c r="J84" s="70" t="s">
        <v>162</v>
      </c>
      <c r="K84" s="64" t="s">
        <v>225</v>
      </c>
      <c r="L84" s="65" t="s">
        <v>233</v>
      </c>
      <c r="M84" s="64" t="s">
        <v>248</v>
      </c>
      <c r="N84" s="17">
        <f>I84+M84</f>
        <v>142</v>
      </c>
      <c r="O84" s="17">
        <v>2</v>
      </c>
      <c r="P84" s="17">
        <v>45</v>
      </c>
    </row>
    <row r="85" spans="1:16" ht="27.75">
      <c r="A85" s="33">
        <v>59</v>
      </c>
      <c r="B85" s="60" t="s">
        <v>119</v>
      </c>
      <c r="C85" s="29">
        <v>1994</v>
      </c>
      <c r="D85" s="60" t="s">
        <v>9</v>
      </c>
      <c r="E85" s="22">
        <v>31</v>
      </c>
      <c r="F85" s="17">
        <v>62</v>
      </c>
      <c r="G85" s="22">
        <v>25</v>
      </c>
      <c r="H85" s="22">
        <v>60</v>
      </c>
      <c r="I85" s="22">
        <f>F85+H85</f>
        <v>122</v>
      </c>
      <c r="J85" s="70" t="s">
        <v>216</v>
      </c>
      <c r="K85" s="64" t="s">
        <v>225</v>
      </c>
      <c r="L85" s="65" t="s">
        <v>255</v>
      </c>
      <c r="M85" s="64" t="s">
        <v>256</v>
      </c>
      <c r="N85" s="17">
        <f>I85+M85</f>
        <v>135</v>
      </c>
      <c r="O85" s="17">
        <v>3</v>
      </c>
      <c r="P85" s="17">
        <v>40</v>
      </c>
    </row>
    <row r="86" spans="1:16" ht="65.25" customHeight="1">
      <c r="A86" s="91" t="s">
        <v>77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27.75">
      <c r="A87" s="93" t="s">
        <v>3</v>
      </c>
      <c r="B87" s="93" t="s">
        <v>17</v>
      </c>
      <c r="C87" s="93" t="s">
        <v>18</v>
      </c>
      <c r="D87" s="93" t="s">
        <v>19</v>
      </c>
      <c r="E87" s="93" t="s">
        <v>20</v>
      </c>
      <c r="F87" s="93"/>
      <c r="G87" s="93"/>
      <c r="H87" s="93"/>
      <c r="I87" s="106" t="s">
        <v>21</v>
      </c>
      <c r="J87" s="93" t="s">
        <v>22</v>
      </c>
      <c r="K87" s="93"/>
      <c r="L87" s="93"/>
      <c r="M87" s="93"/>
      <c r="N87" s="95" t="s">
        <v>23</v>
      </c>
      <c r="O87" s="105" t="s">
        <v>24</v>
      </c>
      <c r="P87" s="106" t="s">
        <v>25</v>
      </c>
    </row>
    <row r="88" spans="1:16" ht="27.75">
      <c r="A88" s="93"/>
      <c r="B88" s="93"/>
      <c r="C88" s="93"/>
      <c r="D88" s="93"/>
      <c r="E88" s="93" t="s">
        <v>26</v>
      </c>
      <c r="F88" s="93"/>
      <c r="G88" s="93" t="s">
        <v>27</v>
      </c>
      <c r="H88" s="93"/>
      <c r="I88" s="106"/>
      <c r="J88" s="93" t="s">
        <v>28</v>
      </c>
      <c r="K88" s="93"/>
      <c r="L88" s="93"/>
      <c r="M88" s="93"/>
      <c r="N88" s="96"/>
      <c r="O88" s="106"/>
      <c r="P88" s="106"/>
    </row>
    <row r="89" spans="1:16" ht="77.25" customHeight="1">
      <c r="A89" s="93"/>
      <c r="B89" s="93"/>
      <c r="C89" s="93"/>
      <c r="D89" s="93"/>
      <c r="E89" s="16" t="s">
        <v>29</v>
      </c>
      <c r="F89" s="16" t="s">
        <v>1</v>
      </c>
      <c r="G89" s="16" t="s">
        <v>29</v>
      </c>
      <c r="H89" s="16" t="s">
        <v>1</v>
      </c>
      <c r="I89" s="106"/>
      <c r="J89" s="94" t="s">
        <v>29</v>
      </c>
      <c r="K89" s="94"/>
      <c r="L89" s="94"/>
      <c r="M89" s="16" t="s">
        <v>1</v>
      </c>
      <c r="N89" s="97"/>
      <c r="O89" s="106"/>
      <c r="P89" s="106"/>
    </row>
    <row r="90" spans="1:16" ht="27">
      <c r="A90" s="90" t="s">
        <v>73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ht="52.5" customHeight="1">
      <c r="A91" s="17"/>
      <c r="B91" s="17"/>
      <c r="C91" s="17"/>
      <c r="D91" s="17"/>
      <c r="E91" s="17"/>
      <c r="F91" s="17"/>
      <c r="G91" s="17"/>
      <c r="H91" s="17"/>
      <c r="I91" s="17"/>
      <c r="J91" s="19" t="s">
        <v>36</v>
      </c>
      <c r="K91" s="20" t="s">
        <v>37</v>
      </c>
      <c r="L91" s="21" t="s">
        <v>38</v>
      </c>
      <c r="M91" s="17"/>
      <c r="N91" s="17"/>
      <c r="O91" s="17"/>
      <c r="P91" s="18"/>
    </row>
    <row r="92" spans="1:16" ht="52.5" customHeight="1">
      <c r="A92" s="33">
        <v>43</v>
      </c>
      <c r="B92" s="25" t="s">
        <v>213</v>
      </c>
      <c r="C92" s="17">
        <v>1986</v>
      </c>
      <c r="D92" s="25" t="s">
        <v>10</v>
      </c>
      <c r="E92" s="22">
        <v>35</v>
      </c>
      <c r="F92" s="17">
        <v>70</v>
      </c>
      <c r="G92" s="22">
        <v>26</v>
      </c>
      <c r="H92" s="22">
        <v>62</v>
      </c>
      <c r="I92" s="22">
        <f>F92+H92</f>
        <v>132</v>
      </c>
      <c r="J92" s="70" t="s">
        <v>165</v>
      </c>
      <c r="K92" s="64" t="s">
        <v>226</v>
      </c>
      <c r="L92" s="65" t="s">
        <v>235</v>
      </c>
      <c r="M92" s="64" t="s">
        <v>191</v>
      </c>
      <c r="N92" s="17">
        <f>I92+M92</f>
        <v>189</v>
      </c>
      <c r="O92" s="17">
        <v>1</v>
      </c>
      <c r="P92" s="17">
        <v>50</v>
      </c>
    </row>
    <row r="93" spans="1:16" ht="30" customHeight="1">
      <c r="A93" s="33">
        <v>48</v>
      </c>
      <c r="B93" s="25" t="s">
        <v>114</v>
      </c>
      <c r="C93" s="17">
        <v>1987</v>
      </c>
      <c r="D93" s="25" t="s">
        <v>115</v>
      </c>
      <c r="E93" s="17">
        <v>33</v>
      </c>
      <c r="F93" s="17">
        <v>66</v>
      </c>
      <c r="G93" s="17">
        <v>4</v>
      </c>
      <c r="H93" s="17">
        <v>10</v>
      </c>
      <c r="I93" s="22">
        <f>F93+H93</f>
        <v>76</v>
      </c>
      <c r="J93" s="70">
        <v>17.59</v>
      </c>
      <c r="K93" s="64" t="s">
        <v>225</v>
      </c>
      <c r="L93" s="65" t="s">
        <v>261</v>
      </c>
      <c r="M93" s="64" t="s">
        <v>262</v>
      </c>
      <c r="N93" s="17">
        <f>I93+M93</f>
        <v>149</v>
      </c>
      <c r="O93" s="17">
        <v>2</v>
      </c>
      <c r="P93" s="17">
        <v>45</v>
      </c>
    </row>
    <row r="94" spans="1:16" ht="27.75">
      <c r="A94" s="33">
        <v>46</v>
      </c>
      <c r="B94" s="25" t="s">
        <v>112</v>
      </c>
      <c r="C94" s="17">
        <v>1984</v>
      </c>
      <c r="D94" s="25" t="s">
        <v>113</v>
      </c>
      <c r="E94" s="17">
        <v>21</v>
      </c>
      <c r="F94" s="17">
        <v>42</v>
      </c>
      <c r="G94" s="17">
        <v>11</v>
      </c>
      <c r="H94" s="17">
        <v>31</v>
      </c>
      <c r="I94" s="22">
        <f>F94+H94</f>
        <v>73</v>
      </c>
      <c r="J94" s="70" t="s">
        <v>172</v>
      </c>
      <c r="K94" s="64" t="s">
        <v>226</v>
      </c>
      <c r="L94" s="65" t="s">
        <v>234</v>
      </c>
      <c r="M94" s="67" t="s">
        <v>247</v>
      </c>
      <c r="N94" s="17">
        <f>I94+M94</f>
        <v>78</v>
      </c>
      <c r="O94" s="17">
        <v>3</v>
      </c>
      <c r="P94" s="17">
        <v>40</v>
      </c>
    </row>
    <row r="95" spans="1:16" ht="27.75">
      <c r="A95" s="27">
        <v>49</v>
      </c>
      <c r="B95" s="25" t="s">
        <v>86</v>
      </c>
      <c r="C95" s="17">
        <v>1988</v>
      </c>
      <c r="D95" s="25" t="s">
        <v>81</v>
      </c>
      <c r="E95" s="17">
        <v>5</v>
      </c>
      <c r="F95" s="17">
        <v>10</v>
      </c>
      <c r="G95" s="17">
        <v>8</v>
      </c>
      <c r="H95" s="17">
        <v>22</v>
      </c>
      <c r="I95" s="22">
        <f>F95+H95</f>
        <v>32</v>
      </c>
      <c r="J95" s="64" t="s">
        <v>169</v>
      </c>
      <c r="K95" s="64" t="s">
        <v>226</v>
      </c>
      <c r="L95" s="71" t="s">
        <v>236</v>
      </c>
      <c r="M95" s="64" t="s">
        <v>193</v>
      </c>
      <c r="N95" s="17">
        <f>I95+M95</f>
        <v>57</v>
      </c>
      <c r="O95" s="17">
        <v>4</v>
      </c>
      <c r="P95" s="17">
        <v>36</v>
      </c>
    </row>
    <row r="96" spans="1:16" ht="25.5" customHeight="1">
      <c r="A96" s="90" t="s">
        <v>74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6" ht="51.75" customHeight="1">
      <c r="A97" s="17"/>
      <c r="B97" s="17"/>
      <c r="C97" s="17"/>
      <c r="D97" s="17"/>
      <c r="E97" s="17"/>
      <c r="F97" s="17"/>
      <c r="G97" s="17"/>
      <c r="H97" s="17"/>
      <c r="I97" s="17"/>
      <c r="J97" s="19" t="s">
        <v>36</v>
      </c>
      <c r="K97" s="20" t="s">
        <v>37</v>
      </c>
      <c r="L97" s="21" t="s">
        <v>38</v>
      </c>
      <c r="M97" s="17"/>
      <c r="N97" s="17"/>
      <c r="O97" s="17"/>
      <c r="P97" s="17"/>
    </row>
    <row r="98" spans="1:16" ht="42.75" customHeight="1">
      <c r="A98" s="33">
        <v>56</v>
      </c>
      <c r="B98" s="26" t="s">
        <v>32</v>
      </c>
      <c r="C98" s="22">
        <v>1982</v>
      </c>
      <c r="D98" s="26" t="s">
        <v>4</v>
      </c>
      <c r="E98" s="17">
        <v>39</v>
      </c>
      <c r="F98" s="17">
        <v>78</v>
      </c>
      <c r="G98" s="17">
        <v>25</v>
      </c>
      <c r="H98" s="17">
        <v>60</v>
      </c>
      <c r="I98" s="22">
        <f>F98+H98</f>
        <v>138</v>
      </c>
      <c r="J98" s="70" t="s">
        <v>159</v>
      </c>
      <c r="K98" s="64" t="s">
        <v>226</v>
      </c>
      <c r="L98" s="65" t="s">
        <v>240</v>
      </c>
      <c r="M98" s="64" t="s">
        <v>249</v>
      </c>
      <c r="N98" s="17">
        <f>I98+M98</f>
        <v>216</v>
      </c>
      <c r="O98" s="17">
        <v>1</v>
      </c>
      <c r="P98" s="17">
        <v>50</v>
      </c>
    </row>
    <row r="99" spans="1:16" ht="33.75" customHeight="1">
      <c r="A99" s="33">
        <v>51</v>
      </c>
      <c r="B99" s="58" t="s">
        <v>91</v>
      </c>
      <c r="C99" s="17">
        <v>1983</v>
      </c>
      <c r="D99" s="58" t="s">
        <v>92</v>
      </c>
      <c r="E99" s="17">
        <v>22</v>
      </c>
      <c r="F99" s="17">
        <v>44</v>
      </c>
      <c r="G99" s="17">
        <v>28</v>
      </c>
      <c r="H99" s="17">
        <v>66</v>
      </c>
      <c r="I99" s="22">
        <f>F99+H99</f>
        <v>110</v>
      </c>
      <c r="J99" s="70" t="s">
        <v>157</v>
      </c>
      <c r="K99" s="64" t="s">
        <v>226</v>
      </c>
      <c r="L99" s="65" t="s">
        <v>238</v>
      </c>
      <c r="M99" s="64" t="s">
        <v>251</v>
      </c>
      <c r="N99" s="17">
        <f>I99+M99</f>
        <v>189</v>
      </c>
      <c r="O99" s="17">
        <v>2</v>
      </c>
      <c r="P99" s="17">
        <v>45</v>
      </c>
    </row>
    <row r="100" spans="1:16" ht="33.75" customHeight="1">
      <c r="A100" s="33">
        <v>55</v>
      </c>
      <c r="B100" s="25" t="s">
        <v>43</v>
      </c>
      <c r="C100" s="17">
        <v>1981</v>
      </c>
      <c r="D100" s="25" t="s">
        <v>2</v>
      </c>
      <c r="E100" s="17">
        <v>34</v>
      </c>
      <c r="F100" s="17">
        <v>68</v>
      </c>
      <c r="G100" s="17">
        <v>13</v>
      </c>
      <c r="H100" s="17">
        <v>36</v>
      </c>
      <c r="I100" s="22">
        <f>F100+H100</f>
        <v>104</v>
      </c>
      <c r="J100" s="70" t="s">
        <v>158</v>
      </c>
      <c r="K100" s="72" t="s">
        <v>226</v>
      </c>
      <c r="L100" s="65" t="s">
        <v>239</v>
      </c>
      <c r="M100" s="64" t="s">
        <v>249</v>
      </c>
      <c r="N100" s="17">
        <f>I100+M100</f>
        <v>182</v>
      </c>
      <c r="O100" s="17">
        <v>3</v>
      </c>
      <c r="P100" s="17">
        <v>40</v>
      </c>
    </row>
    <row r="101" spans="1:16" ht="27.75">
      <c r="A101" s="33">
        <v>50</v>
      </c>
      <c r="B101" s="58" t="s">
        <v>40</v>
      </c>
      <c r="C101" s="17">
        <v>1980</v>
      </c>
      <c r="D101" s="58" t="s">
        <v>10</v>
      </c>
      <c r="E101" s="17">
        <v>32</v>
      </c>
      <c r="F101" s="17">
        <v>64</v>
      </c>
      <c r="G101" s="17">
        <v>19</v>
      </c>
      <c r="H101" s="17">
        <v>48</v>
      </c>
      <c r="I101" s="22">
        <f>F101+H101</f>
        <v>112</v>
      </c>
      <c r="J101" s="70" t="s">
        <v>163</v>
      </c>
      <c r="K101" s="64" t="s">
        <v>226</v>
      </c>
      <c r="L101" s="65" t="s">
        <v>237</v>
      </c>
      <c r="M101" s="64" t="s">
        <v>212</v>
      </c>
      <c r="N101" s="17">
        <f>I101+M101</f>
        <v>172</v>
      </c>
      <c r="O101" s="17">
        <v>4</v>
      </c>
      <c r="P101" s="17">
        <v>36</v>
      </c>
    </row>
    <row r="102" spans="1:16" ht="27.75">
      <c r="A102" s="33">
        <v>54</v>
      </c>
      <c r="B102" s="58" t="s">
        <v>94</v>
      </c>
      <c r="C102" s="17">
        <v>1982</v>
      </c>
      <c r="D102" s="58" t="s">
        <v>10</v>
      </c>
      <c r="E102" s="17">
        <v>28</v>
      </c>
      <c r="F102" s="17">
        <v>56</v>
      </c>
      <c r="G102" s="17">
        <v>25</v>
      </c>
      <c r="H102" s="17">
        <v>60</v>
      </c>
      <c r="I102" s="22">
        <f>F102+H102</f>
        <v>116</v>
      </c>
      <c r="J102" s="70" t="s">
        <v>166</v>
      </c>
      <c r="K102" s="64" t="s">
        <v>226</v>
      </c>
      <c r="L102" s="65" t="s">
        <v>250</v>
      </c>
      <c r="M102" s="64" t="s">
        <v>254</v>
      </c>
      <c r="N102" s="17">
        <f>I102+M102</f>
        <v>164</v>
      </c>
      <c r="O102" s="17">
        <v>5</v>
      </c>
      <c r="P102" s="17">
        <v>33</v>
      </c>
    </row>
    <row r="103" spans="1:16" ht="27.75">
      <c r="A103" s="33">
        <v>52</v>
      </c>
      <c r="B103" s="58" t="s">
        <v>39</v>
      </c>
      <c r="C103" s="17">
        <v>1983</v>
      </c>
      <c r="D103" s="58" t="s">
        <v>9</v>
      </c>
      <c r="E103" s="17">
        <v>22</v>
      </c>
      <c r="F103" s="17">
        <v>44</v>
      </c>
      <c r="G103" s="17">
        <v>18</v>
      </c>
      <c r="H103" s="17">
        <v>46</v>
      </c>
      <c r="I103" s="22">
        <f>F103+H103</f>
        <v>90</v>
      </c>
      <c r="J103" s="70" t="s">
        <v>164</v>
      </c>
      <c r="K103" s="64" t="s">
        <v>226</v>
      </c>
      <c r="L103" s="65" t="s">
        <v>241</v>
      </c>
      <c r="M103" s="64" t="s">
        <v>252</v>
      </c>
      <c r="N103" s="17">
        <f>I103+M103</f>
        <v>149</v>
      </c>
      <c r="O103" s="17">
        <v>6</v>
      </c>
      <c r="P103" s="17">
        <v>31</v>
      </c>
    </row>
    <row r="104" spans="1:16" ht="27.75">
      <c r="A104" s="33">
        <v>53</v>
      </c>
      <c r="B104" s="58" t="s">
        <v>99</v>
      </c>
      <c r="C104" s="17">
        <v>1980</v>
      </c>
      <c r="D104" s="58" t="s">
        <v>8</v>
      </c>
      <c r="E104" s="17">
        <v>22</v>
      </c>
      <c r="F104" s="17">
        <v>44</v>
      </c>
      <c r="G104" s="17">
        <v>10</v>
      </c>
      <c r="H104" s="17">
        <v>28</v>
      </c>
      <c r="I104" s="22">
        <f>F104+H104</f>
        <v>72</v>
      </c>
      <c r="J104" s="70" t="s">
        <v>168</v>
      </c>
      <c r="K104" s="64" t="s">
        <v>226</v>
      </c>
      <c r="L104" s="65" t="s">
        <v>242</v>
      </c>
      <c r="M104" s="64" t="s">
        <v>253</v>
      </c>
      <c r="N104" s="17">
        <f>I104+M104</f>
        <v>104</v>
      </c>
      <c r="O104" s="17">
        <v>7</v>
      </c>
      <c r="P104" s="17">
        <v>30</v>
      </c>
    </row>
    <row r="105" spans="1:16" ht="27.75">
      <c r="A105" s="17"/>
      <c r="B105" s="17"/>
      <c r="C105" s="17"/>
      <c r="D105" s="17"/>
      <c r="E105" s="17"/>
      <c r="F105" s="17"/>
      <c r="G105" s="17"/>
      <c r="H105" s="17"/>
      <c r="I105" s="17"/>
      <c r="J105" s="19"/>
      <c r="K105" s="20"/>
      <c r="L105" s="21"/>
      <c r="M105" s="17"/>
      <c r="N105" s="17"/>
      <c r="O105" s="17"/>
      <c r="P105" s="17"/>
    </row>
    <row r="106" spans="1:16" ht="23.25" customHeight="1">
      <c r="A106" s="90" t="s">
        <v>75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ht="51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9" t="s">
        <v>36</v>
      </c>
      <c r="K107" s="20" t="s">
        <v>37</v>
      </c>
      <c r="L107" s="21" t="s">
        <v>38</v>
      </c>
      <c r="M107" s="18"/>
      <c r="N107" s="18"/>
      <c r="O107" s="18"/>
      <c r="P107" s="18"/>
    </row>
    <row r="108" spans="1:16" ht="29.25" customHeight="1">
      <c r="A108" s="28">
        <v>58</v>
      </c>
      <c r="B108" s="25" t="s">
        <v>93</v>
      </c>
      <c r="C108" s="29">
        <v>1978</v>
      </c>
      <c r="D108" s="25" t="s">
        <v>92</v>
      </c>
      <c r="E108" s="17">
        <v>28</v>
      </c>
      <c r="F108" s="22">
        <v>56</v>
      </c>
      <c r="G108" s="22">
        <v>14</v>
      </c>
      <c r="H108" s="22">
        <v>38</v>
      </c>
      <c r="I108" s="22">
        <f>F108+H108</f>
        <v>94</v>
      </c>
      <c r="J108" s="70" t="s">
        <v>160</v>
      </c>
      <c r="K108" s="64" t="s">
        <v>226</v>
      </c>
      <c r="L108" s="65" t="s">
        <v>244</v>
      </c>
      <c r="M108" s="70" t="s">
        <v>246</v>
      </c>
      <c r="N108" s="17">
        <f>I108+M108</f>
        <v>162</v>
      </c>
      <c r="O108" s="17">
        <v>1</v>
      </c>
      <c r="P108" s="17">
        <v>50</v>
      </c>
    </row>
    <row r="109" spans="1:16" ht="36" customHeight="1">
      <c r="A109" s="28">
        <v>57</v>
      </c>
      <c r="B109" s="25" t="s">
        <v>87</v>
      </c>
      <c r="C109" s="29">
        <v>1976</v>
      </c>
      <c r="D109" s="25" t="s">
        <v>4</v>
      </c>
      <c r="E109" s="17">
        <v>24</v>
      </c>
      <c r="F109" s="22">
        <v>48</v>
      </c>
      <c r="G109" s="22">
        <v>19</v>
      </c>
      <c r="H109" s="22">
        <v>48</v>
      </c>
      <c r="I109" s="22">
        <f>F109+H109</f>
        <v>96</v>
      </c>
      <c r="J109" s="70" t="s">
        <v>167</v>
      </c>
      <c r="K109" s="64" t="s">
        <v>226</v>
      </c>
      <c r="L109" s="65" t="s">
        <v>243</v>
      </c>
      <c r="M109" s="70" t="s">
        <v>199</v>
      </c>
      <c r="N109" s="17">
        <f>I109+M109</f>
        <v>135</v>
      </c>
      <c r="O109" s="17">
        <v>2</v>
      </c>
      <c r="P109" s="17">
        <v>45</v>
      </c>
    </row>
    <row r="110" spans="1:16" ht="36" customHeight="1">
      <c r="A110" s="28">
        <v>61</v>
      </c>
      <c r="B110" s="25" t="s">
        <v>175</v>
      </c>
      <c r="C110" s="29">
        <v>1975</v>
      </c>
      <c r="D110" s="25" t="s">
        <v>10</v>
      </c>
      <c r="E110" s="17">
        <v>12</v>
      </c>
      <c r="F110" s="22">
        <v>24</v>
      </c>
      <c r="G110" s="22">
        <v>21</v>
      </c>
      <c r="H110" s="22">
        <v>52</v>
      </c>
      <c r="I110" s="22">
        <f>F110+H110</f>
        <v>76</v>
      </c>
      <c r="J110" s="70" t="s">
        <v>176</v>
      </c>
      <c r="K110" s="64" t="s">
        <v>226</v>
      </c>
      <c r="L110" s="65" t="s">
        <v>245</v>
      </c>
      <c r="M110" s="70" t="s">
        <v>247</v>
      </c>
      <c r="N110" s="17">
        <f>I110+M110</f>
        <v>81</v>
      </c>
      <c r="O110" s="17">
        <v>3</v>
      </c>
      <c r="P110" s="17">
        <v>40</v>
      </c>
    </row>
    <row r="111" spans="1:16" ht="27.75">
      <c r="A111" s="27"/>
      <c r="B111" s="32"/>
      <c r="C111" s="33"/>
      <c r="D111" s="32"/>
      <c r="E111" s="27"/>
      <c r="F111" s="27"/>
      <c r="G111" s="27"/>
      <c r="H111" s="27"/>
      <c r="I111" s="22"/>
      <c r="J111" s="21"/>
      <c r="K111" s="23"/>
      <c r="L111" s="24"/>
      <c r="M111" s="35"/>
      <c r="N111" s="17"/>
      <c r="O111" s="17"/>
      <c r="P111" s="17"/>
    </row>
    <row r="112" spans="1:16" ht="18.75">
      <c r="A112" s="6"/>
      <c r="B112" s="7"/>
      <c r="C112" s="8"/>
      <c r="D112" s="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</sheetData>
  <sheetProtection/>
  <mergeCells count="76">
    <mergeCell ref="A56:P56"/>
    <mergeCell ref="A60:P60"/>
    <mergeCell ref="A64:P64"/>
    <mergeCell ref="P53:P55"/>
    <mergeCell ref="E54:F54"/>
    <mergeCell ref="G54:H54"/>
    <mergeCell ref="J54:M54"/>
    <mergeCell ref="J55:L55"/>
    <mergeCell ref="A52:P52"/>
    <mergeCell ref="A53:A55"/>
    <mergeCell ref="B53:B55"/>
    <mergeCell ref="C53:C55"/>
    <mergeCell ref="D53:D55"/>
    <mergeCell ref="E53:H53"/>
    <mergeCell ref="I53:I55"/>
    <mergeCell ref="J53:M53"/>
    <mergeCell ref="N53:N55"/>
    <mergeCell ref="O53:O55"/>
    <mergeCell ref="G71:H71"/>
    <mergeCell ref="C70:C72"/>
    <mergeCell ref="D70:D72"/>
    <mergeCell ref="A90:P90"/>
    <mergeCell ref="A73:P73"/>
    <mergeCell ref="A81:P81"/>
    <mergeCell ref="A86:P86"/>
    <mergeCell ref="A87:A89"/>
    <mergeCell ref="B87:B89"/>
    <mergeCell ref="O70:O72"/>
    <mergeCell ref="A96:P96"/>
    <mergeCell ref="O87:O89"/>
    <mergeCell ref="P87:P89"/>
    <mergeCell ref="E88:F88"/>
    <mergeCell ref="G88:H88"/>
    <mergeCell ref="E87:H87"/>
    <mergeCell ref="I87:I89"/>
    <mergeCell ref="J88:M88"/>
    <mergeCell ref="C87:C89"/>
    <mergeCell ref="D87:D89"/>
    <mergeCell ref="E3:F3"/>
    <mergeCell ref="J3:M3"/>
    <mergeCell ref="J4:L4"/>
    <mergeCell ref="A5:P5"/>
    <mergeCell ref="A10:P10"/>
    <mergeCell ref="N2:N4"/>
    <mergeCell ref="O2:O4"/>
    <mergeCell ref="G3:H3"/>
    <mergeCell ref="A45:P45"/>
    <mergeCell ref="A1:P1"/>
    <mergeCell ref="A2:A4"/>
    <mergeCell ref="B2:B4"/>
    <mergeCell ref="C2:C4"/>
    <mergeCell ref="D2:D4"/>
    <mergeCell ref="E2:H2"/>
    <mergeCell ref="I2:I4"/>
    <mergeCell ref="J2:M2"/>
    <mergeCell ref="P2:P4"/>
    <mergeCell ref="N70:N72"/>
    <mergeCell ref="A23:P23"/>
    <mergeCell ref="A31:P31"/>
    <mergeCell ref="E70:H70"/>
    <mergeCell ref="I70:I72"/>
    <mergeCell ref="E71:F71"/>
    <mergeCell ref="P70:P72"/>
    <mergeCell ref="A47:P47"/>
    <mergeCell ref="J70:M70"/>
    <mergeCell ref="A39:P39"/>
    <mergeCell ref="A35:P35"/>
    <mergeCell ref="A106:P106"/>
    <mergeCell ref="A69:P69"/>
    <mergeCell ref="A70:A72"/>
    <mergeCell ref="B70:B72"/>
    <mergeCell ref="J89:L89"/>
    <mergeCell ref="J87:M87"/>
    <mergeCell ref="N87:N89"/>
    <mergeCell ref="J71:M71"/>
    <mergeCell ref="J72:L72"/>
  </mergeCells>
  <printOptions/>
  <pageMargins left="0.25" right="0.25" top="0.75" bottom="0.75" header="0.3" footer="0.3"/>
  <pageSetup fitToHeight="0" fitToWidth="1" horizontalDpi="600" verticalDpi="600" orientation="portrait" paperSize="9" scale="32" r:id="rId1"/>
  <rowBreaks count="1" manualBreakCount="1">
    <brk id="51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S8" sqref="S8:S9"/>
    </sheetView>
  </sheetViews>
  <sheetFormatPr defaultColWidth="9.00390625" defaultRowHeight="12.75"/>
  <cols>
    <col min="1" max="1" width="5.25390625" style="0" customWidth="1"/>
    <col min="2" max="2" width="21.875" style="0" customWidth="1"/>
    <col min="3" max="3" width="6.375" style="0" customWidth="1"/>
    <col min="4" max="4" width="9.75390625" style="0" customWidth="1"/>
    <col min="5" max="6" width="7.375" style="0" customWidth="1"/>
    <col min="7" max="7" width="6.625" style="0" customWidth="1"/>
    <col min="8" max="8" width="7.625" style="0" customWidth="1"/>
    <col min="9" max="9" width="8.125" style="0" customWidth="1"/>
    <col min="10" max="11" width="7.75390625" style="0" customWidth="1"/>
    <col min="12" max="12" width="8.125" style="0" customWidth="1"/>
    <col min="13" max="13" width="6.875" style="0" customWidth="1"/>
    <col min="14" max="14" width="8.00390625" style="0" customWidth="1"/>
    <col min="15" max="15" width="6.75390625" style="0" bestFit="1" customWidth="1"/>
    <col min="16" max="16" width="7.25390625" style="0" customWidth="1"/>
    <col min="17" max="17" width="7.00390625" style="0" customWidth="1"/>
    <col min="18" max="18" width="9.375" style="0" customWidth="1"/>
  </cols>
  <sheetData>
    <row r="1" spans="1:20" ht="21.75" customHeight="1">
      <c r="A1" s="112" t="s">
        <v>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"/>
      <c r="S1" s="1"/>
      <c r="T1" s="1"/>
    </row>
    <row r="2" spans="1:20" ht="15.75">
      <c r="A2" s="1" t="s">
        <v>3</v>
      </c>
      <c r="B2" s="2" t="s">
        <v>7</v>
      </c>
      <c r="C2" s="114" t="s">
        <v>5</v>
      </c>
      <c r="D2" s="114"/>
      <c r="E2" s="114"/>
      <c r="F2" s="114"/>
      <c r="G2" s="114"/>
      <c r="H2" s="114"/>
      <c r="I2" s="114"/>
      <c r="J2" s="114"/>
      <c r="K2" s="9"/>
      <c r="L2" s="112" t="s">
        <v>6</v>
      </c>
      <c r="M2" s="113"/>
      <c r="N2" s="113"/>
      <c r="O2" s="113"/>
      <c r="P2" s="113"/>
      <c r="Q2" s="113"/>
      <c r="R2" s="113"/>
      <c r="S2" s="3" t="s">
        <v>1</v>
      </c>
      <c r="T2" s="37" t="s">
        <v>0</v>
      </c>
    </row>
    <row r="3" spans="1:20" ht="15">
      <c r="A3" s="1"/>
      <c r="B3" s="38"/>
      <c r="C3" s="43" t="s">
        <v>11</v>
      </c>
      <c r="D3" s="43" t="s">
        <v>266</v>
      </c>
      <c r="E3" s="40" t="s">
        <v>12</v>
      </c>
      <c r="F3" s="84" t="s">
        <v>13</v>
      </c>
      <c r="G3" s="84" t="s">
        <v>14</v>
      </c>
      <c r="H3" s="40" t="s">
        <v>56</v>
      </c>
      <c r="I3" s="84" t="s">
        <v>267</v>
      </c>
      <c r="J3" s="84" t="s">
        <v>15</v>
      </c>
      <c r="K3" s="40" t="s">
        <v>11</v>
      </c>
      <c r="L3" s="40" t="s">
        <v>266</v>
      </c>
      <c r="M3" s="40" t="s">
        <v>12</v>
      </c>
      <c r="N3" s="40" t="s">
        <v>13</v>
      </c>
      <c r="O3" s="40" t="s">
        <v>14</v>
      </c>
      <c r="P3" s="84" t="s">
        <v>268</v>
      </c>
      <c r="Q3" s="84" t="s">
        <v>267</v>
      </c>
      <c r="R3" s="42" t="s">
        <v>15</v>
      </c>
      <c r="S3" s="43"/>
      <c r="T3" s="37"/>
    </row>
    <row r="4" spans="1:20" ht="15" customHeight="1">
      <c r="A4" s="81">
        <v>1</v>
      </c>
      <c r="B4" s="13" t="s">
        <v>4</v>
      </c>
      <c r="C4" s="49" t="s">
        <v>272</v>
      </c>
      <c r="D4" s="45" t="s">
        <v>295</v>
      </c>
      <c r="E4" s="54" t="s">
        <v>272</v>
      </c>
      <c r="F4" s="44"/>
      <c r="G4" s="45"/>
      <c r="H4" s="44"/>
      <c r="I4" s="49"/>
      <c r="J4" s="45"/>
      <c r="K4" s="82" t="s">
        <v>186</v>
      </c>
      <c r="L4" s="47"/>
      <c r="M4" s="55"/>
      <c r="N4" s="47" t="s">
        <v>272</v>
      </c>
      <c r="O4" s="47" t="s">
        <v>276</v>
      </c>
      <c r="P4" s="47"/>
      <c r="Q4" s="47"/>
      <c r="R4" s="46"/>
      <c r="S4" s="48" t="s">
        <v>287</v>
      </c>
      <c r="T4" s="61">
        <v>1</v>
      </c>
    </row>
    <row r="5" spans="1:20" ht="15" customHeight="1">
      <c r="A5" s="81">
        <v>2</v>
      </c>
      <c r="B5" s="13" t="s">
        <v>2</v>
      </c>
      <c r="C5" s="45"/>
      <c r="D5" s="45"/>
      <c r="E5" s="45"/>
      <c r="F5" s="78" t="s">
        <v>272</v>
      </c>
      <c r="G5" s="44"/>
      <c r="H5" s="49" t="s">
        <v>272</v>
      </c>
      <c r="I5" s="45"/>
      <c r="J5" s="45" t="s">
        <v>274</v>
      </c>
      <c r="K5" s="47"/>
      <c r="L5" s="47"/>
      <c r="M5" s="47"/>
      <c r="N5" s="82" t="s">
        <v>186</v>
      </c>
      <c r="O5" s="47"/>
      <c r="P5" s="47"/>
      <c r="Q5" s="47"/>
      <c r="R5" s="79" t="s">
        <v>275</v>
      </c>
      <c r="S5" s="48" t="s">
        <v>287</v>
      </c>
      <c r="T5" s="61">
        <v>2</v>
      </c>
    </row>
    <row r="6" spans="1:20" ht="18.75">
      <c r="A6" s="81">
        <v>3</v>
      </c>
      <c r="B6" s="13" t="s">
        <v>10</v>
      </c>
      <c r="C6" s="44"/>
      <c r="D6" s="77" t="s">
        <v>272</v>
      </c>
      <c r="E6" s="45"/>
      <c r="F6" s="44"/>
      <c r="G6" s="45"/>
      <c r="H6" s="45"/>
      <c r="I6" s="45"/>
      <c r="J6" s="44"/>
      <c r="K6" s="46"/>
      <c r="L6" s="47" t="s">
        <v>272</v>
      </c>
      <c r="M6" s="47" t="s">
        <v>272</v>
      </c>
      <c r="N6" s="47" t="s">
        <v>315</v>
      </c>
      <c r="O6" s="47" t="s">
        <v>273</v>
      </c>
      <c r="P6" s="47"/>
      <c r="Q6" s="47"/>
      <c r="R6" s="47"/>
      <c r="S6" s="48" t="s">
        <v>312</v>
      </c>
      <c r="T6" s="61">
        <v>3</v>
      </c>
    </row>
    <row r="7" spans="1:20" ht="18.75">
      <c r="A7" s="81">
        <v>4</v>
      </c>
      <c r="B7" s="13" t="s">
        <v>264</v>
      </c>
      <c r="C7" s="45"/>
      <c r="D7" s="62" t="s">
        <v>265</v>
      </c>
      <c r="E7" s="49"/>
      <c r="F7" s="44"/>
      <c r="G7" s="45"/>
      <c r="H7" s="49" t="s">
        <v>276</v>
      </c>
      <c r="I7" s="49"/>
      <c r="J7" s="45"/>
      <c r="K7" s="47" t="s">
        <v>278</v>
      </c>
      <c r="L7" s="47"/>
      <c r="M7" s="47" t="s">
        <v>277</v>
      </c>
      <c r="N7" s="47"/>
      <c r="O7" s="47"/>
      <c r="P7" s="47" t="s">
        <v>276</v>
      </c>
      <c r="Q7" s="47"/>
      <c r="R7" s="46"/>
      <c r="S7" s="48" t="s">
        <v>288</v>
      </c>
      <c r="T7" s="61">
        <v>4</v>
      </c>
    </row>
    <row r="8" spans="1:20" ht="18.75">
      <c r="A8" s="81">
        <v>5</v>
      </c>
      <c r="B8" s="13" t="s">
        <v>8</v>
      </c>
      <c r="C8" s="80" t="s">
        <v>273</v>
      </c>
      <c r="D8" s="80" t="s">
        <v>285</v>
      </c>
      <c r="E8" s="52"/>
      <c r="F8" s="53"/>
      <c r="G8" s="53"/>
      <c r="H8" s="52"/>
      <c r="I8" s="52"/>
      <c r="J8" s="52"/>
      <c r="K8" s="53"/>
      <c r="L8" s="80" t="s">
        <v>276</v>
      </c>
      <c r="M8" s="53"/>
      <c r="N8" s="82" t="s">
        <v>263</v>
      </c>
      <c r="O8" s="53"/>
      <c r="P8" s="52"/>
      <c r="Q8" s="52"/>
      <c r="R8" s="80" t="s">
        <v>272</v>
      </c>
      <c r="S8" s="83" t="s">
        <v>314</v>
      </c>
      <c r="T8" s="61">
        <v>5</v>
      </c>
    </row>
    <row r="9" spans="1:20" ht="18.75">
      <c r="A9" s="81">
        <v>6</v>
      </c>
      <c r="B9" s="13" t="s">
        <v>9</v>
      </c>
      <c r="C9" s="45"/>
      <c r="D9" s="44"/>
      <c r="E9" s="44"/>
      <c r="F9" s="44"/>
      <c r="G9" s="45"/>
      <c r="H9" s="45" t="s">
        <v>273</v>
      </c>
      <c r="I9" s="45"/>
      <c r="J9" s="45"/>
      <c r="K9" s="79" t="s">
        <v>282</v>
      </c>
      <c r="L9" s="79" t="s">
        <v>273</v>
      </c>
      <c r="M9" s="47"/>
      <c r="N9" s="47" t="s">
        <v>283</v>
      </c>
      <c r="O9" s="47"/>
      <c r="P9" s="47"/>
      <c r="Q9" s="47"/>
      <c r="R9" s="47"/>
      <c r="S9" s="83" t="s">
        <v>313</v>
      </c>
      <c r="T9" s="61">
        <v>6</v>
      </c>
    </row>
    <row r="10" spans="1:20" ht="18.75">
      <c r="A10" s="81">
        <v>7</v>
      </c>
      <c r="B10" s="13" t="s">
        <v>107</v>
      </c>
      <c r="C10" s="52"/>
      <c r="D10" s="52"/>
      <c r="E10" s="53" t="s">
        <v>280</v>
      </c>
      <c r="F10" s="52"/>
      <c r="G10" s="52"/>
      <c r="H10" s="52"/>
      <c r="I10" s="52"/>
      <c r="J10" s="52"/>
      <c r="K10" s="80" t="s">
        <v>281</v>
      </c>
      <c r="L10" s="53"/>
      <c r="M10" s="53" t="s">
        <v>273</v>
      </c>
      <c r="N10" s="53"/>
      <c r="O10" s="53"/>
      <c r="P10" s="53" t="s">
        <v>273</v>
      </c>
      <c r="Q10" s="52"/>
      <c r="R10" s="52"/>
      <c r="S10" s="48" t="s">
        <v>292</v>
      </c>
      <c r="T10" s="61">
        <v>7</v>
      </c>
    </row>
    <row r="11" spans="1:20" ht="18.75">
      <c r="A11" s="81">
        <v>8</v>
      </c>
      <c r="B11" s="13" t="s">
        <v>101</v>
      </c>
      <c r="C11" s="45"/>
      <c r="D11" s="45" t="s">
        <v>284</v>
      </c>
      <c r="E11" s="45" t="s">
        <v>279</v>
      </c>
      <c r="F11" s="78" t="s">
        <v>276</v>
      </c>
      <c r="G11" s="45"/>
      <c r="H11" s="49"/>
      <c r="I11" s="49"/>
      <c r="J11" s="45"/>
      <c r="K11" s="47"/>
      <c r="L11" s="47"/>
      <c r="M11" s="47"/>
      <c r="N11" s="47"/>
      <c r="O11" s="47"/>
      <c r="P11" s="47"/>
      <c r="Q11" s="47"/>
      <c r="R11" s="46"/>
      <c r="S11" s="48" t="s">
        <v>294</v>
      </c>
      <c r="T11" s="61">
        <v>8</v>
      </c>
    </row>
    <row r="12" spans="1:20" ht="18.75">
      <c r="A12" s="81">
        <v>9</v>
      </c>
      <c r="B12" s="13" t="s">
        <v>50</v>
      </c>
      <c r="C12" s="45"/>
      <c r="D12" s="78" t="s">
        <v>296</v>
      </c>
      <c r="E12" s="44"/>
      <c r="F12" s="44"/>
      <c r="G12" s="44"/>
      <c r="H12" s="44"/>
      <c r="I12" s="44"/>
      <c r="J12" s="45"/>
      <c r="K12" s="50"/>
      <c r="L12" s="51"/>
      <c r="M12" s="47" t="s">
        <v>276</v>
      </c>
      <c r="N12" s="47"/>
      <c r="O12" s="47"/>
      <c r="P12" s="47"/>
      <c r="Q12" s="47"/>
      <c r="R12" s="79" t="s">
        <v>273</v>
      </c>
      <c r="S12" s="83" t="s">
        <v>297</v>
      </c>
      <c r="T12" s="61">
        <v>9</v>
      </c>
    </row>
    <row r="13" spans="1:20" ht="18.75">
      <c r="A13" s="81">
        <v>10</v>
      </c>
      <c r="B13" s="13" t="s">
        <v>269</v>
      </c>
      <c r="C13" s="45"/>
      <c r="D13" s="45"/>
      <c r="E13" s="45"/>
      <c r="F13" s="45"/>
      <c r="G13" s="44"/>
      <c r="H13" s="49"/>
      <c r="I13" s="49"/>
      <c r="J13" s="45"/>
      <c r="K13" s="47"/>
      <c r="L13" s="47"/>
      <c r="M13" s="47"/>
      <c r="N13" s="47" t="s">
        <v>276</v>
      </c>
      <c r="O13" s="47" t="s">
        <v>272</v>
      </c>
      <c r="P13" s="47"/>
      <c r="Q13" s="47"/>
      <c r="R13" s="46"/>
      <c r="S13" s="48" t="s">
        <v>289</v>
      </c>
      <c r="T13" s="61">
        <v>10</v>
      </c>
    </row>
    <row r="14" spans="1:20" ht="18.75">
      <c r="A14" s="81">
        <v>11</v>
      </c>
      <c r="B14" s="13" t="s">
        <v>45</v>
      </c>
      <c r="C14" s="45" t="s">
        <v>276</v>
      </c>
      <c r="D14" s="45"/>
      <c r="E14" s="47"/>
      <c r="F14" s="44"/>
      <c r="G14" s="78" t="s">
        <v>273</v>
      </c>
      <c r="H14" s="44"/>
      <c r="I14" s="44"/>
      <c r="J14" s="45"/>
      <c r="K14" s="47"/>
      <c r="L14" s="47"/>
      <c r="M14" s="47"/>
      <c r="N14" s="47"/>
      <c r="O14" s="47"/>
      <c r="P14" s="47"/>
      <c r="Q14" s="47"/>
      <c r="R14" s="47"/>
      <c r="S14" s="48" t="s">
        <v>291</v>
      </c>
      <c r="T14" s="61">
        <v>11</v>
      </c>
    </row>
    <row r="15" spans="1:20" ht="18.75">
      <c r="A15" s="81">
        <v>12</v>
      </c>
      <c r="B15" s="13" t="s">
        <v>270</v>
      </c>
      <c r="C15" s="45"/>
      <c r="D15" s="45"/>
      <c r="E15" s="44"/>
      <c r="F15" s="44"/>
      <c r="G15" s="44"/>
      <c r="H15" s="45"/>
      <c r="I15" s="44"/>
      <c r="J15" s="45"/>
      <c r="K15" s="46"/>
      <c r="L15" s="47"/>
      <c r="M15" s="47"/>
      <c r="N15" s="47"/>
      <c r="O15" s="47"/>
      <c r="P15" s="47"/>
      <c r="Q15" s="47" t="s">
        <v>272</v>
      </c>
      <c r="R15" s="47"/>
      <c r="S15" s="48" t="s">
        <v>293</v>
      </c>
      <c r="T15" s="61">
        <v>12</v>
      </c>
    </row>
    <row r="16" spans="1:20" ht="18.75" customHeight="1">
      <c r="A16" s="81">
        <v>13</v>
      </c>
      <c r="B16" s="13" t="s">
        <v>271</v>
      </c>
      <c r="C16" s="45"/>
      <c r="D16" s="78" t="s">
        <v>286</v>
      </c>
      <c r="E16" s="45"/>
      <c r="F16" s="45"/>
      <c r="G16" s="44"/>
      <c r="H16" s="45"/>
      <c r="I16" s="44"/>
      <c r="J16" s="45"/>
      <c r="K16" s="47"/>
      <c r="L16" s="47"/>
      <c r="M16" s="47"/>
      <c r="N16" s="47"/>
      <c r="O16" s="47"/>
      <c r="P16" s="47"/>
      <c r="Q16" s="47"/>
      <c r="R16" s="46"/>
      <c r="S16" s="48" t="s">
        <v>290</v>
      </c>
      <c r="T16" s="61">
        <v>13</v>
      </c>
    </row>
    <row r="17" spans="1:20" ht="15.75">
      <c r="A17" s="13"/>
      <c r="B17" s="38"/>
      <c r="C17" s="39"/>
      <c r="D17" s="39"/>
      <c r="E17" s="40"/>
      <c r="F17" s="40"/>
      <c r="G17" s="40"/>
      <c r="H17" s="41"/>
      <c r="I17" s="41"/>
      <c r="J17" s="40"/>
      <c r="K17" s="40"/>
      <c r="L17" s="41"/>
      <c r="M17" s="40"/>
      <c r="N17" s="41"/>
      <c r="O17" s="41"/>
      <c r="P17" s="41"/>
      <c r="Q17" s="40"/>
      <c r="R17" s="42"/>
      <c r="S17" s="43"/>
      <c r="T17" s="14"/>
    </row>
    <row r="18" spans="1:20" ht="15.75">
      <c r="A18" s="1"/>
      <c r="B18" s="110" t="s">
        <v>58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5"/>
    </row>
    <row r="19" spans="1:20" ht="18.75">
      <c r="A19" s="4"/>
      <c r="B19" s="111" t="s">
        <v>298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"/>
    </row>
    <row r="20" spans="1:20" ht="20.25" customHeight="1">
      <c r="A20" s="4"/>
      <c r="B20" s="112" t="s">
        <v>57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"/>
    </row>
    <row r="21" spans="1:20" ht="12.75">
      <c r="A21" s="4"/>
      <c r="B21" s="1"/>
      <c r="C21" s="85" t="s">
        <v>299</v>
      </c>
      <c r="D21" s="85" t="s">
        <v>300</v>
      </c>
      <c r="E21" s="85" t="s">
        <v>301</v>
      </c>
      <c r="F21" s="85" t="s">
        <v>302</v>
      </c>
      <c r="G21" s="85" t="s">
        <v>303</v>
      </c>
      <c r="H21" s="85" t="s">
        <v>304</v>
      </c>
      <c r="I21" s="85" t="s">
        <v>305</v>
      </c>
      <c r="J21" s="85" t="s">
        <v>306</v>
      </c>
      <c r="K21" s="85" t="s">
        <v>307</v>
      </c>
      <c r="L21" s="85" t="s">
        <v>308</v>
      </c>
      <c r="M21" s="85" t="s">
        <v>309</v>
      </c>
      <c r="N21" s="85"/>
      <c r="O21" s="85"/>
      <c r="P21" s="85"/>
      <c r="Q21" s="85"/>
      <c r="R21" s="85"/>
      <c r="S21" s="1"/>
      <c r="T21" s="1"/>
    </row>
    <row r="23" spans="2:19" ht="29.25" customHeight="1">
      <c r="B23" s="107" t="s">
        <v>310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</row>
    <row r="24" spans="2:19" ht="59.25" customHeight="1">
      <c r="B24" s="107" t="s">
        <v>311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32" ht="12.75">
      <c r="G32" s="86"/>
    </row>
  </sheetData>
  <sheetProtection/>
  <mergeCells count="8">
    <mergeCell ref="B23:S23"/>
    <mergeCell ref="B24:S24"/>
    <mergeCell ref="B18:S18"/>
    <mergeCell ref="B19:S19"/>
    <mergeCell ref="B20:S20"/>
    <mergeCell ref="A1:Q1"/>
    <mergeCell ref="L2:R2"/>
    <mergeCell ref="C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2023-02-07T03:13:58Z</cp:lastPrinted>
  <dcterms:created xsi:type="dcterms:W3CDTF">2008-12-17T10:05:00Z</dcterms:created>
  <dcterms:modified xsi:type="dcterms:W3CDTF">2023-02-07T03:21:31Z</dcterms:modified>
  <cp:category/>
  <cp:version/>
  <cp:contentType/>
  <cp:contentStatus/>
</cp:coreProperties>
</file>