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7440" tabRatio="918" activeTab="1"/>
  </bookViews>
  <sheets>
    <sheet name="Результаты ." sheetId="1" r:id="rId1"/>
    <sheet name="Командные итоги" sheetId="2" r:id="rId2"/>
  </sheets>
  <definedNames>
    <definedName name="_xlnm.Print_Area" localSheetId="1">'Командные итоги'!$A$1:$T$21</definedName>
    <definedName name="_xlnm.Print_Area" localSheetId="0">'Результаты .'!$A$1:$P$119</definedName>
  </definedNames>
  <calcPr fullCalcOnLoad="1"/>
</workbook>
</file>

<file path=xl/sharedStrings.xml><?xml version="1.0" encoding="utf-8"?>
<sst xmlns="http://schemas.openxmlformats.org/spreadsheetml/2006/main" count="351" uniqueCount="154">
  <si>
    <t>место</t>
  </si>
  <si>
    <t>очки</t>
  </si>
  <si>
    <t>Водоканал</t>
  </si>
  <si>
    <t>ГАГУ</t>
  </si>
  <si>
    <t>№</t>
  </si>
  <si>
    <t>Политехколледж</t>
  </si>
  <si>
    <t>Ростелеком</t>
  </si>
  <si>
    <t>Админ</t>
  </si>
  <si>
    <t>женщины</t>
  </si>
  <si>
    <t>мужчины</t>
  </si>
  <si>
    <t>Организации</t>
  </si>
  <si>
    <t>ОМВД</t>
  </si>
  <si>
    <t>МЧС</t>
  </si>
  <si>
    <t>ОФСИН</t>
  </si>
  <si>
    <t>до 27</t>
  </si>
  <si>
    <t>35-39</t>
  </si>
  <si>
    <t>40-44</t>
  </si>
  <si>
    <t>45-49</t>
  </si>
  <si>
    <t>60и ст.</t>
  </si>
  <si>
    <t>Командное первенство зимний полиатлон Спартакиада трудовых коллективов</t>
  </si>
  <si>
    <t xml:space="preserve">Фамилия, Имя </t>
  </si>
  <si>
    <t>г.р.</t>
  </si>
  <si>
    <t>Организация</t>
  </si>
  <si>
    <t>1-ый день</t>
  </si>
  <si>
    <t>Сумма
очков</t>
  </si>
  <si>
    <t>2-ой день</t>
  </si>
  <si>
    <t>Сумма
очков по 2-м дн.</t>
  </si>
  <si>
    <t>Место</t>
  </si>
  <si>
    <t>Очки
командн.</t>
  </si>
  <si>
    <t>стрельба</t>
  </si>
  <si>
    <t>гимнастика</t>
  </si>
  <si>
    <t>лыжные гонки</t>
  </si>
  <si>
    <t>результат</t>
  </si>
  <si>
    <t>Кошкина Александра</t>
  </si>
  <si>
    <t xml:space="preserve">
Очки
командн.</t>
  </si>
  <si>
    <t>Талпа Кирилл</t>
  </si>
  <si>
    <t>Тозыяков Анатолий</t>
  </si>
  <si>
    <t>Акчин Дмитрий</t>
  </si>
  <si>
    <t>Тюхтенев Александр</t>
  </si>
  <si>
    <t>Сапетин Федор</t>
  </si>
  <si>
    <t>Увачев Александр</t>
  </si>
  <si>
    <t>Дьяченко Николай</t>
  </si>
  <si>
    <t>Ломакина Юлия</t>
  </si>
  <si>
    <t>финиш</t>
  </si>
  <si>
    <t>старт</t>
  </si>
  <si>
    <t>время чистое</t>
  </si>
  <si>
    <t>Гутова Ирина</t>
  </si>
  <si>
    <t>Козлова Елена</t>
  </si>
  <si>
    <t>Зацаринная Ольга</t>
  </si>
  <si>
    <t>Унжаков Николай</t>
  </si>
  <si>
    <t>Захаров Игорь</t>
  </si>
  <si>
    <t>1-ой день</t>
  </si>
  <si>
    <t>2-ый день</t>
  </si>
  <si>
    <t>Санникова Татьяна</t>
  </si>
  <si>
    <t>Нурсалканов Нуркен</t>
  </si>
  <si>
    <t>Россети Сибирь</t>
  </si>
  <si>
    <t>Трубина Лариса</t>
  </si>
  <si>
    <t>БУ РА "РЦОКО"</t>
  </si>
  <si>
    <t>Казанцева Алена</t>
  </si>
  <si>
    <t>Пивоварова Елена</t>
  </si>
  <si>
    <t>Жданкин Сергей</t>
  </si>
  <si>
    <t>Дьяченко Людмила</t>
  </si>
  <si>
    <t>Сафронов Иван</t>
  </si>
  <si>
    <t>Россети  "Сибирь"</t>
  </si>
  <si>
    <t>ОМОН</t>
  </si>
  <si>
    <t>Горохов Александр</t>
  </si>
  <si>
    <t>Гладышев Владимир</t>
  </si>
  <si>
    <t xml:space="preserve">Терехин Константин   </t>
  </si>
  <si>
    <t>ЖЕНЩИНЫ до 27 лет (1995, 1996, 1997, 1998, 1999, 2000, 2001, 2002, 2003, 2004г.р.)   1 км.</t>
  </si>
  <si>
    <t>ЖЕНЩИНЫ 28-34 лет (1994, 1993, 1992, 1991, 1990, 1989, 1988, ) 1 км.</t>
  </si>
  <si>
    <t>ЖЕНЩИНЫ   35-39 лет  (1987, 1986, 1985, 1984, 1983, ) 1 км.</t>
  </si>
  <si>
    <t>ЖЕНЩИНЫ 40-44 лет (1982, 1981, 1980, 1979, 1978,) 1 км.</t>
  </si>
  <si>
    <t>ЖЕНЩИНЫ  45-49 лет ( 1977, 1976, 1975, 1974, 1973, ) 1км.</t>
  </si>
  <si>
    <t>ЖЕНЩИНЫ  50-54 лет (1972, 1971, 1970, 1969, 1968,) 1 км.</t>
  </si>
  <si>
    <t>ЖЕНЩИНЫ 55-59 лет ( 1967, 1966, 1965, 1964, 1963, ) 1 км.</t>
  </si>
  <si>
    <t xml:space="preserve"> ЖЕНЩИНЫ 60 лет и ст.(1962, 1961,1960, 1959, 1958 -т.д) 1км.</t>
  </si>
  <si>
    <t>МУЖЧИНЫ до 27 лет (1995, 1996, 1997, 1998, 1999, 2000, 2001, 2002, 2003, 2004г.р.)  2 км.</t>
  </si>
  <si>
    <t>МУЖЧИНЫ   50-54 лет (1972, 1971, 1970, 1969, 1968,) 1 км.</t>
  </si>
  <si>
    <t>МУЖЧИНЫ  55-59 лет ( 1967, 1966, 1965, 1964, 1963, ) 1 км.</t>
  </si>
  <si>
    <t xml:space="preserve"> МУЖЧИНЫ  60 лет и ст.(1962, 1961,1960, 1959, 1958 -т.д) 1км.</t>
  </si>
  <si>
    <t>МУЖЧИНЫ  45-49 лет (1977, 1976, 1975, 1974, 1973, ) 3км.</t>
  </si>
  <si>
    <t>МУЖЧИНЫ  40-44 лет (1982, 1981, 1980, 1979, 1978, ) 3 км.</t>
  </si>
  <si>
    <t>МУЖЧИНЫ   35-39 лет  (1987, 1986, 1985, 1984, 1983, ) 3 км.</t>
  </si>
  <si>
    <t>МУЖЧИНЫ  28-34 лет (1994, 1993, 1992, 1991, 1990, 1989, 1988, ) 3 км.</t>
  </si>
  <si>
    <t>Ефимова Надежда</t>
  </si>
  <si>
    <t>Тандин Кару</t>
  </si>
  <si>
    <t>Шибаев Павел</t>
  </si>
  <si>
    <t>Иванов Герман</t>
  </si>
  <si>
    <t>Сафронова Ирина</t>
  </si>
  <si>
    <t>БУ РА РЦОКО</t>
  </si>
  <si>
    <t>Кользенов Айдар</t>
  </si>
  <si>
    <t>Илларионов Сергей</t>
  </si>
  <si>
    <t>Г-А ЖКХ</t>
  </si>
  <si>
    <t>Чекурбашев Аткыр</t>
  </si>
  <si>
    <t>Манзыров Чингиз</t>
  </si>
  <si>
    <t>Самаев Амыр</t>
  </si>
  <si>
    <t>Куторов Александр</t>
  </si>
  <si>
    <t>Сюнюшев Арутай</t>
  </si>
  <si>
    <t>Кириллов Александр</t>
  </si>
  <si>
    <t>Спорткомитет</t>
  </si>
  <si>
    <t>Черемных Ярослав</t>
  </si>
  <si>
    <t>Черемных Олег</t>
  </si>
  <si>
    <t>Серова Татьяна</t>
  </si>
  <si>
    <t>Сыдыкова Оксана</t>
  </si>
  <si>
    <t>Куюкова Алена</t>
  </si>
  <si>
    <t>Чунжеков Роман</t>
  </si>
  <si>
    <t>Эдоков Самыр</t>
  </si>
  <si>
    <t>Акпашев Сергей</t>
  </si>
  <si>
    <t>Пантина Ольга</t>
  </si>
  <si>
    <t>Гоненко Светлана</t>
  </si>
  <si>
    <t>Администрация</t>
  </si>
  <si>
    <t>Ковалева Сабина</t>
  </si>
  <si>
    <t>Ялбаков Роман</t>
  </si>
  <si>
    <t>Табакаев Александр</t>
  </si>
  <si>
    <t>Лобцева Татьяна</t>
  </si>
  <si>
    <t>Труфанова Раиса</t>
  </si>
  <si>
    <t>Бедарева Ирина</t>
  </si>
  <si>
    <t>Кудрявцев Михаил</t>
  </si>
  <si>
    <t>ПРОТОКОЛ
соревнований по ПОЛИАТЛОНУ в зачёт Спартакиады трудовых коллективов г.Горно-Алтайска, 26-27  февраля 2022 г.</t>
  </si>
  <si>
    <r>
      <t xml:space="preserve">ПРОТОКОЛ
</t>
    </r>
    <r>
      <rPr>
        <sz val="22"/>
        <rFont val="Times New Roman"/>
        <family val="1"/>
      </rPr>
      <t>соревнований по ПОЛИАТЛОНУ в зачёт Спартакиады трудящихся г.Горно-Алтайска, 26 - 27 февраля 2022 г.</t>
    </r>
  </si>
  <si>
    <t>ПРОТОКОЛ
соревнований по ПОЛИАТЛОНУ в зачёт Спартакиады трудовых коллективов г.Горно-Алтайска, 26-27  февраля 2022 г</t>
  </si>
  <si>
    <t>ПРОТОКОЛ
соревнований по ПОЛИАТЛОНУ в зачёт Спартакиады трудящихся г.Горно-Алтайска, 26-27  февраля 2022 г.</t>
  </si>
  <si>
    <t>Виселёва Людмила</t>
  </si>
  <si>
    <t>н/с</t>
  </si>
  <si>
    <t>снята</t>
  </si>
  <si>
    <t>40</t>
  </si>
  <si>
    <t>36,33</t>
  </si>
  <si>
    <t>50</t>
  </si>
  <si>
    <t>45</t>
  </si>
  <si>
    <t>до 27-34</t>
  </si>
  <si>
    <t>40,36</t>
  </si>
  <si>
    <t>50-59</t>
  </si>
  <si>
    <t>36</t>
  </si>
  <si>
    <t>33</t>
  </si>
  <si>
    <t>31</t>
  </si>
  <si>
    <t>45,40</t>
  </si>
  <si>
    <t>30</t>
  </si>
  <si>
    <t>28-39</t>
  </si>
  <si>
    <t>40-49</t>
  </si>
  <si>
    <t>40,31,30</t>
  </si>
  <si>
    <t>Места во возрастам в личном зачете, очки в командном зачете</t>
  </si>
  <si>
    <t>33,29</t>
  </si>
  <si>
    <t xml:space="preserve"> красным выделено объединение возрастов в командном зачете</t>
  </si>
  <si>
    <t>Зачет по сумме пяти  лучших результатов,</t>
  </si>
  <si>
    <t>240</t>
  </si>
  <si>
    <t>245</t>
  </si>
  <si>
    <t>204</t>
  </si>
  <si>
    <t>191</t>
  </si>
  <si>
    <t>106</t>
  </si>
  <si>
    <t>150</t>
  </si>
  <si>
    <t>187</t>
  </si>
  <si>
    <t>90</t>
  </si>
  <si>
    <t>196</t>
  </si>
  <si>
    <t>197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</si>
</sst>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00000\-0000"/>
    <numFmt numFmtId="176" formatCode="dd/mm/yy\ h:mm;@"/>
    <numFmt numFmtId="177" formatCode="[$-FC19]d\ mmmm\ yyyy\ &quot;г.&quot;"/>
    <numFmt numFmtId="178" formatCode="h:mm:ss;@"/>
    <numFmt numFmtId="179" formatCode="[$-409]h:mm\ AM/PM;@"/>
    <numFmt numFmtId="180" formatCode="mm:ss.0;@"/>
    <numFmt numFmtId="181" formatCode="[$-F400]h:mm:ss\ AM/PM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[$€-2]\ * #,##0.00_-;\-[$€-2]\ * #,##0.00_-;_-[$€-2]\ * &quot;-&quot;??_-;_-@_-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i/>
      <sz val="22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53"/>
      <name val="Times New Roman"/>
      <family val="1"/>
    </font>
    <font>
      <sz val="22"/>
      <color indexed="53"/>
      <name val="Times New Roman"/>
      <family val="1"/>
    </font>
    <font>
      <b/>
      <sz val="10"/>
      <color indexed="53"/>
      <name val="Arial Cyr"/>
      <family val="0"/>
    </font>
    <font>
      <b/>
      <sz val="10"/>
      <color indexed="10"/>
      <name val="Arial Cyr"/>
      <family val="0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11" fillId="24" borderId="10" xfId="0" applyNumberFormat="1" applyFont="1" applyFill="1" applyBorder="1" applyAlignment="1">
      <alignment horizontal="left"/>
    </xf>
    <xf numFmtId="49" fontId="12" fillId="24" borderId="10" xfId="0" applyNumberFormat="1" applyFont="1" applyFill="1" applyBorder="1" applyAlignment="1">
      <alignment horizontal="left"/>
    </xf>
    <xf numFmtId="49" fontId="8" fillId="24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2" fontId="13" fillId="0" borderId="10" xfId="0" applyNumberFormat="1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/>
    </xf>
    <xf numFmtId="182" fontId="14" fillId="0" borderId="10" xfId="0" applyNumberFormat="1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/>
    </xf>
    <xf numFmtId="182" fontId="14" fillId="0" borderId="10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3" fillId="24" borderId="10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8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24" borderId="10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left"/>
    </xf>
    <xf numFmtId="182" fontId="35" fillId="0" borderId="10" xfId="0" applyNumberFormat="1" applyFont="1" applyBorder="1" applyAlignment="1">
      <alignment horizontal="center" vertical="center" wrapText="1"/>
    </xf>
    <xf numFmtId="182" fontId="36" fillId="0" borderId="10" xfId="0" applyNumberFormat="1" applyFont="1" applyBorder="1" applyAlignment="1">
      <alignment horizontal="center"/>
    </xf>
    <xf numFmtId="2" fontId="35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24" borderId="10" xfId="0" applyFont="1" applyFill="1" applyBorder="1" applyAlignment="1">
      <alignment/>
    </xf>
    <xf numFmtId="182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36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3" fillId="24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45" fontId="1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0</xdr:rowOff>
    </xdr:from>
    <xdr:to>
      <xdr:col>1</xdr:col>
      <xdr:colOff>66675</xdr:colOff>
      <xdr:row>17</xdr:row>
      <xdr:rowOff>0</xdr:rowOff>
    </xdr:to>
    <xdr:sp>
      <xdr:nvSpPr>
        <xdr:cNvPr id="1" name="Oval 1"/>
        <xdr:cNvSpPr>
          <a:spLocks/>
        </xdr:cNvSpPr>
      </xdr:nvSpPr>
      <xdr:spPr>
        <a:xfrm>
          <a:off x="333375" y="347662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zoomScale="50" zoomScaleNormal="50" zoomScaleSheetLayoutView="75" zoomScalePageLayoutView="0" workbookViewId="0" topLeftCell="A52">
      <selection activeCell="G88" sqref="G88"/>
    </sheetView>
  </sheetViews>
  <sheetFormatPr defaultColWidth="9.00390625" defaultRowHeight="12.75"/>
  <cols>
    <col min="1" max="1" width="8.00390625" style="0" customWidth="1"/>
    <col min="2" max="2" width="48.125" style="0" customWidth="1"/>
    <col min="3" max="3" width="12.75390625" style="12" customWidth="1"/>
    <col min="4" max="4" width="38.25390625" style="0" customWidth="1"/>
    <col min="5" max="5" width="19.875" style="0" customWidth="1"/>
    <col min="6" max="6" width="14.00390625" style="0" customWidth="1"/>
    <col min="7" max="7" width="21.00390625" style="0" customWidth="1"/>
    <col min="8" max="8" width="13.875" style="0" customWidth="1"/>
    <col min="9" max="10" width="17.75390625" style="0" customWidth="1"/>
    <col min="11" max="11" width="16.75390625" style="0" customWidth="1"/>
    <col min="12" max="12" width="17.625" style="0" customWidth="1"/>
    <col min="13" max="13" width="14.125" style="0" customWidth="1"/>
    <col min="14" max="14" width="20.25390625" style="0" customWidth="1"/>
    <col min="15" max="15" width="11.375" style="0" customWidth="1"/>
    <col min="16" max="16" width="18.375" style="0" customWidth="1"/>
  </cols>
  <sheetData>
    <row r="1" spans="1:16" s="6" customFormat="1" ht="55.5" customHeight="1">
      <c r="A1" s="84" t="s">
        <v>119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6" customFormat="1" ht="20.25" customHeight="1">
      <c r="A2" s="86" t="s">
        <v>4</v>
      </c>
      <c r="B2" s="86" t="s">
        <v>20</v>
      </c>
      <c r="C2" s="86" t="s">
        <v>21</v>
      </c>
      <c r="D2" s="86" t="s">
        <v>22</v>
      </c>
      <c r="E2" s="86" t="s">
        <v>52</v>
      </c>
      <c r="F2" s="86"/>
      <c r="G2" s="86"/>
      <c r="H2" s="86"/>
      <c r="I2" s="81" t="s">
        <v>24</v>
      </c>
      <c r="J2" s="86" t="s">
        <v>51</v>
      </c>
      <c r="K2" s="86"/>
      <c r="L2" s="86"/>
      <c r="M2" s="86"/>
      <c r="N2" s="91" t="s">
        <v>26</v>
      </c>
      <c r="O2" s="87" t="s">
        <v>27</v>
      </c>
      <c r="P2" s="81" t="s">
        <v>28</v>
      </c>
    </row>
    <row r="3" spans="1:16" s="6" customFormat="1" ht="27">
      <c r="A3" s="86"/>
      <c r="B3" s="86"/>
      <c r="C3" s="86"/>
      <c r="D3" s="86"/>
      <c r="E3" s="82" t="s">
        <v>29</v>
      </c>
      <c r="F3" s="82"/>
      <c r="G3" s="82" t="s">
        <v>30</v>
      </c>
      <c r="H3" s="82"/>
      <c r="I3" s="81"/>
      <c r="J3" s="82" t="s">
        <v>31</v>
      </c>
      <c r="K3" s="82"/>
      <c r="L3" s="82"/>
      <c r="M3" s="82"/>
      <c r="N3" s="91"/>
      <c r="O3" s="81"/>
      <c r="P3" s="81"/>
    </row>
    <row r="4" spans="1:16" s="6" customFormat="1" ht="56.25" customHeight="1">
      <c r="A4" s="86"/>
      <c r="B4" s="86"/>
      <c r="C4" s="86"/>
      <c r="D4" s="86"/>
      <c r="E4" s="28" t="s">
        <v>32</v>
      </c>
      <c r="F4" s="28" t="s">
        <v>1</v>
      </c>
      <c r="G4" s="28" t="s">
        <v>32</v>
      </c>
      <c r="H4" s="28" t="s">
        <v>1</v>
      </c>
      <c r="I4" s="81"/>
      <c r="J4" s="90" t="s">
        <v>32</v>
      </c>
      <c r="K4" s="90"/>
      <c r="L4" s="90"/>
      <c r="M4" s="28" t="s">
        <v>1</v>
      </c>
      <c r="N4" s="91"/>
      <c r="O4" s="81"/>
      <c r="P4" s="81"/>
    </row>
    <row r="5" spans="1:16" s="6" customFormat="1" ht="24.75" customHeight="1">
      <c r="A5" s="79" t="s">
        <v>68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s="6" customFormat="1" ht="36.75" customHeight="1">
      <c r="A6" s="30"/>
      <c r="B6" s="30"/>
      <c r="C6" s="30"/>
      <c r="D6" s="30"/>
      <c r="E6" s="30"/>
      <c r="F6" s="30"/>
      <c r="G6" s="30"/>
      <c r="H6" s="30"/>
      <c r="I6" s="30"/>
      <c r="J6" s="31" t="s">
        <v>43</v>
      </c>
      <c r="K6" s="32" t="s">
        <v>44</v>
      </c>
      <c r="L6" s="33" t="s">
        <v>45</v>
      </c>
      <c r="M6" s="30"/>
      <c r="N6" s="30"/>
      <c r="O6" s="30"/>
      <c r="P6" s="30"/>
    </row>
    <row r="7" spans="1:16" s="6" customFormat="1" ht="31.5" customHeight="1">
      <c r="A7" s="58">
        <v>1</v>
      </c>
      <c r="B7" s="61" t="s">
        <v>88</v>
      </c>
      <c r="C7" s="58">
        <v>1998</v>
      </c>
      <c r="D7" s="58" t="s">
        <v>89</v>
      </c>
      <c r="E7" s="58">
        <v>13</v>
      </c>
      <c r="F7" s="59">
        <v>26</v>
      </c>
      <c r="G7" s="58">
        <v>56</v>
      </c>
      <c r="H7" s="58">
        <v>62</v>
      </c>
      <c r="I7" s="59">
        <f>F7+H7</f>
        <v>88</v>
      </c>
      <c r="J7" s="62"/>
      <c r="K7" s="63"/>
      <c r="L7" s="64">
        <v>3.32</v>
      </c>
      <c r="M7" s="65">
        <v>72</v>
      </c>
      <c r="N7" s="58">
        <f>I7+M7</f>
        <v>160</v>
      </c>
      <c r="O7" s="58">
        <v>1</v>
      </c>
      <c r="P7" s="58">
        <v>40</v>
      </c>
    </row>
    <row r="8" spans="1:16" s="6" customFormat="1" ht="31.5" customHeight="1">
      <c r="A8" s="58">
        <v>2</v>
      </c>
      <c r="B8" s="61" t="s">
        <v>115</v>
      </c>
      <c r="C8" s="58">
        <v>1995</v>
      </c>
      <c r="D8" s="58" t="s">
        <v>3</v>
      </c>
      <c r="E8" s="58">
        <v>22</v>
      </c>
      <c r="F8" s="59">
        <v>44</v>
      </c>
      <c r="G8" s="58">
        <v>39</v>
      </c>
      <c r="H8" s="58">
        <v>29</v>
      </c>
      <c r="I8" s="59">
        <f>F8+H8</f>
        <v>73</v>
      </c>
      <c r="J8" s="62"/>
      <c r="K8" s="63"/>
      <c r="L8" s="64">
        <v>5.02</v>
      </c>
      <c r="M8" s="65">
        <v>39</v>
      </c>
      <c r="N8" s="58">
        <f>I8+M8</f>
        <v>112</v>
      </c>
      <c r="O8" s="58">
        <v>2</v>
      </c>
      <c r="P8" s="58">
        <v>36</v>
      </c>
    </row>
    <row r="9" spans="1:16" s="6" customFormat="1" ht="23.25" customHeight="1">
      <c r="A9" s="59">
        <v>3</v>
      </c>
      <c r="B9" s="66" t="s">
        <v>114</v>
      </c>
      <c r="C9" s="58">
        <v>2000</v>
      </c>
      <c r="D9" s="58" t="s">
        <v>3</v>
      </c>
      <c r="E9" s="58">
        <v>16</v>
      </c>
      <c r="F9" s="59">
        <v>32</v>
      </c>
      <c r="G9" s="58">
        <v>38</v>
      </c>
      <c r="H9" s="58">
        <v>28</v>
      </c>
      <c r="I9" s="59">
        <f>F9+H9</f>
        <v>60</v>
      </c>
      <c r="J9" s="62"/>
      <c r="K9" s="63"/>
      <c r="L9" s="64">
        <v>7.45</v>
      </c>
      <c r="M9" s="65">
        <v>11</v>
      </c>
      <c r="N9" s="58">
        <f>I9+M9</f>
        <v>71</v>
      </c>
      <c r="O9" s="58">
        <v>3</v>
      </c>
      <c r="P9" s="58">
        <v>33</v>
      </c>
    </row>
    <row r="10" spans="1:16" s="6" customFormat="1" ht="23.25" customHeight="1">
      <c r="A10" s="30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9"/>
      <c r="P10" s="29"/>
    </row>
    <row r="11" spans="1:16" s="6" customFormat="1" ht="27">
      <c r="A11" s="79" t="s">
        <v>69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6" customFormat="1" ht="60" customHeight="1">
      <c r="A12" s="30"/>
      <c r="B12" s="30"/>
      <c r="C12" s="30"/>
      <c r="D12" s="30"/>
      <c r="E12" s="30"/>
      <c r="F12" s="30"/>
      <c r="G12" s="30"/>
      <c r="H12" s="30"/>
      <c r="I12" s="30"/>
      <c r="J12" s="31" t="s">
        <v>43</v>
      </c>
      <c r="K12" s="32" t="s">
        <v>44</v>
      </c>
      <c r="L12" s="33" t="s">
        <v>45</v>
      </c>
      <c r="M12" s="30"/>
      <c r="N12" s="30"/>
      <c r="O12" s="30"/>
      <c r="P12" s="30"/>
    </row>
    <row r="13" spans="1:16" s="6" customFormat="1" ht="42" customHeight="1">
      <c r="A13" s="58">
        <v>5</v>
      </c>
      <c r="B13" s="67" t="s">
        <v>111</v>
      </c>
      <c r="C13" s="59">
        <v>1993</v>
      </c>
      <c r="D13" s="59" t="s">
        <v>13</v>
      </c>
      <c r="E13" s="58">
        <v>43</v>
      </c>
      <c r="F13" s="59">
        <v>86</v>
      </c>
      <c r="G13" s="58">
        <v>47</v>
      </c>
      <c r="H13" s="58">
        <v>44</v>
      </c>
      <c r="I13" s="59">
        <f>F13+H13</f>
        <v>130</v>
      </c>
      <c r="J13" s="62"/>
      <c r="K13" s="63"/>
      <c r="L13" s="64">
        <v>2.4</v>
      </c>
      <c r="M13" s="65">
        <v>101</v>
      </c>
      <c r="N13" s="58">
        <f>I13+M13</f>
        <v>231</v>
      </c>
      <c r="O13" s="58">
        <v>1</v>
      </c>
      <c r="P13" s="58">
        <v>50</v>
      </c>
    </row>
    <row r="14" spans="1:16" s="6" customFormat="1" ht="27.75">
      <c r="A14" s="58">
        <v>4</v>
      </c>
      <c r="B14" s="67" t="s">
        <v>122</v>
      </c>
      <c r="C14" s="59">
        <v>1990</v>
      </c>
      <c r="D14" s="59" t="s">
        <v>5</v>
      </c>
      <c r="E14" s="58">
        <v>40</v>
      </c>
      <c r="F14" s="59">
        <v>80</v>
      </c>
      <c r="G14" s="58">
        <v>34</v>
      </c>
      <c r="H14" s="58">
        <v>24</v>
      </c>
      <c r="I14" s="59">
        <f>F14+H14</f>
        <v>104</v>
      </c>
      <c r="J14" s="62"/>
      <c r="K14" s="63"/>
      <c r="L14" s="64">
        <v>3.3</v>
      </c>
      <c r="M14" s="65">
        <v>73</v>
      </c>
      <c r="N14" s="58">
        <f>I14+M14</f>
        <v>177</v>
      </c>
      <c r="O14" s="58">
        <v>2</v>
      </c>
      <c r="P14" s="58">
        <v>45</v>
      </c>
    </row>
    <row r="15" spans="1:16" s="6" customFormat="1" ht="27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9"/>
      <c r="P15" s="29"/>
    </row>
    <row r="16" spans="1:16" s="6" customFormat="1" ht="27">
      <c r="A16" s="79" t="s">
        <v>70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6" customFormat="1" ht="54.75" customHeight="1">
      <c r="A17" s="30"/>
      <c r="B17" s="30"/>
      <c r="C17" s="30"/>
      <c r="D17" s="30"/>
      <c r="E17" s="30"/>
      <c r="F17" s="29"/>
      <c r="G17" s="30"/>
      <c r="H17" s="30"/>
      <c r="I17" s="30"/>
      <c r="J17" s="31" t="s">
        <v>43</v>
      </c>
      <c r="K17" s="32" t="s">
        <v>44</v>
      </c>
      <c r="L17" s="33" t="s">
        <v>45</v>
      </c>
      <c r="M17" s="30"/>
      <c r="N17" s="30"/>
      <c r="O17" s="30"/>
      <c r="P17" s="30"/>
    </row>
    <row r="18" spans="1:16" s="6" customFormat="1" ht="27.75">
      <c r="A18" s="43">
        <v>6</v>
      </c>
      <c r="B18" s="37" t="s">
        <v>84</v>
      </c>
      <c r="C18" s="29">
        <v>1987</v>
      </c>
      <c r="D18" s="29" t="s">
        <v>12</v>
      </c>
      <c r="E18" s="43">
        <v>26</v>
      </c>
      <c r="F18" s="43">
        <v>52</v>
      </c>
      <c r="G18" s="43">
        <v>32</v>
      </c>
      <c r="H18" s="43">
        <v>22</v>
      </c>
      <c r="I18" s="43">
        <f>F18+H18</f>
        <v>74</v>
      </c>
      <c r="J18" s="31"/>
      <c r="K18" s="35"/>
      <c r="L18" s="55">
        <v>3.26</v>
      </c>
      <c r="M18" s="44">
        <v>76</v>
      </c>
      <c r="N18" s="34">
        <f>I18+M18</f>
        <v>150</v>
      </c>
      <c r="O18" s="29">
        <v>1</v>
      </c>
      <c r="P18" s="29">
        <v>50</v>
      </c>
    </row>
    <row r="19" spans="1:16" s="6" customFormat="1" ht="27.75">
      <c r="A19" s="43">
        <v>7</v>
      </c>
      <c r="B19" s="37" t="s">
        <v>46</v>
      </c>
      <c r="C19" s="29">
        <v>1987</v>
      </c>
      <c r="D19" s="29" t="s">
        <v>55</v>
      </c>
      <c r="E19" s="43">
        <v>10</v>
      </c>
      <c r="F19" s="43">
        <v>20</v>
      </c>
      <c r="G19" s="43">
        <v>29</v>
      </c>
      <c r="H19" s="43">
        <v>19</v>
      </c>
      <c r="I19" s="43">
        <f>F19+H19</f>
        <v>39</v>
      </c>
      <c r="J19" s="31"/>
      <c r="K19" s="35"/>
      <c r="L19" s="55">
        <v>5.47</v>
      </c>
      <c r="M19" s="44">
        <v>29</v>
      </c>
      <c r="N19" s="34">
        <f>I19+M19</f>
        <v>68</v>
      </c>
      <c r="O19" s="29">
        <v>2</v>
      </c>
      <c r="P19" s="29">
        <v>45</v>
      </c>
    </row>
    <row r="20" spans="1:16" s="6" customFormat="1" ht="27.75">
      <c r="A20" s="43">
        <v>8</v>
      </c>
      <c r="B20" s="37" t="s">
        <v>102</v>
      </c>
      <c r="C20" s="29">
        <v>1987</v>
      </c>
      <c r="D20" s="37" t="s">
        <v>99</v>
      </c>
      <c r="E20" s="43">
        <v>8</v>
      </c>
      <c r="F20" s="43">
        <v>16</v>
      </c>
      <c r="G20" s="43">
        <v>24</v>
      </c>
      <c r="H20" s="43">
        <v>14</v>
      </c>
      <c r="I20" s="43">
        <f>F20+H20</f>
        <v>30</v>
      </c>
      <c r="J20" s="31"/>
      <c r="K20" s="35"/>
      <c r="L20" s="55">
        <v>5.53</v>
      </c>
      <c r="M20" s="44">
        <v>28</v>
      </c>
      <c r="N20" s="34">
        <f>I20+M20</f>
        <v>58</v>
      </c>
      <c r="O20" s="29">
        <v>3</v>
      </c>
      <c r="P20" s="29">
        <v>40</v>
      </c>
    </row>
    <row r="21" spans="1:16" s="6" customFormat="1" ht="27.75">
      <c r="A21" s="43">
        <v>9</v>
      </c>
      <c r="B21" s="37" t="s">
        <v>58</v>
      </c>
      <c r="C21" s="29">
        <v>1986</v>
      </c>
      <c r="D21" s="29" t="s">
        <v>57</v>
      </c>
      <c r="E21" s="43">
        <v>7</v>
      </c>
      <c r="F21" s="43">
        <v>14</v>
      </c>
      <c r="G21" s="43"/>
      <c r="H21" s="43"/>
      <c r="I21" s="43">
        <f>F21+H21</f>
        <v>14</v>
      </c>
      <c r="J21" s="31"/>
      <c r="K21" s="35" t="s">
        <v>123</v>
      </c>
      <c r="L21" s="55"/>
      <c r="M21" s="44"/>
      <c r="N21" s="34">
        <f>I21+M21</f>
        <v>14</v>
      </c>
      <c r="O21" s="29" t="s">
        <v>124</v>
      </c>
      <c r="P21" s="29"/>
    </row>
    <row r="22" spans="1:16" s="6" customFormat="1" ht="27.75">
      <c r="A22" s="43"/>
      <c r="B22" s="37"/>
      <c r="C22" s="29"/>
      <c r="D22" s="29"/>
      <c r="E22" s="43"/>
      <c r="F22" s="43"/>
      <c r="G22" s="44"/>
      <c r="H22" s="44"/>
      <c r="I22" s="43"/>
      <c r="J22" s="31"/>
      <c r="K22" s="35"/>
      <c r="L22" s="55"/>
      <c r="M22" s="44"/>
      <c r="N22" s="34"/>
      <c r="O22" s="29"/>
      <c r="P22" s="29"/>
    </row>
    <row r="23" spans="1:16" s="6" customFormat="1" ht="27">
      <c r="A23" s="79" t="s">
        <v>71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6" customFormat="1" ht="59.25" customHeight="1">
      <c r="A24" s="30"/>
      <c r="B24" s="30"/>
      <c r="C24" s="30"/>
      <c r="D24" s="30"/>
      <c r="E24" s="30"/>
      <c r="F24" s="30"/>
      <c r="G24" s="30"/>
      <c r="H24" s="30"/>
      <c r="I24" s="30"/>
      <c r="J24" s="31" t="s">
        <v>43</v>
      </c>
      <c r="K24" s="32" t="s">
        <v>44</v>
      </c>
      <c r="L24" s="33" t="s">
        <v>45</v>
      </c>
      <c r="M24" s="30"/>
      <c r="N24" s="30"/>
      <c r="O24" s="30"/>
      <c r="P24" s="30"/>
    </row>
    <row r="25" spans="1:16" s="6" customFormat="1" ht="27.75">
      <c r="A25" s="29">
        <v>10</v>
      </c>
      <c r="B25" s="45" t="s">
        <v>42</v>
      </c>
      <c r="C25" s="43">
        <v>1981</v>
      </c>
      <c r="D25" s="43" t="s">
        <v>2</v>
      </c>
      <c r="E25" s="43">
        <v>35</v>
      </c>
      <c r="F25" s="43">
        <v>70</v>
      </c>
      <c r="G25" s="34">
        <v>37</v>
      </c>
      <c r="H25" s="34">
        <v>27</v>
      </c>
      <c r="I25" s="34">
        <f>F25+H25</f>
        <v>97</v>
      </c>
      <c r="J25" s="31"/>
      <c r="K25" s="35"/>
      <c r="L25" s="55">
        <v>4.19</v>
      </c>
      <c r="M25" s="40">
        <v>51</v>
      </c>
      <c r="N25" s="29">
        <f>I25+M25</f>
        <v>148</v>
      </c>
      <c r="O25" s="29">
        <v>1</v>
      </c>
      <c r="P25" s="29">
        <v>50</v>
      </c>
    </row>
    <row r="26" spans="1:16" s="6" customFormat="1" ht="27.75">
      <c r="A26" s="34">
        <v>11</v>
      </c>
      <c r="B26" s="37" t="s">
        <v>116</v>
      </c>
      <c r="C26" s="29">
        <v>1981</v>
      </c>
      <c r="D26" s="29" t="s">
        <v>3</v>
      </c>
      <c r="E26" s="43">
        <v>22</v>
      </c>
      <c r="F26" s="43">
        <v>44</v>
      </c>
      <c r="G26" s="34">
        <v>42</v>
      </c>
      <c r="H26" s="34">
        <v>34</v>
      </c>
      <c r="I26" s="34">
        <f>F26+H26</f>
        <v>78</v>
      </c>
      <c r="J26" s="31"/>
      <c r="K26" s="35"/>
      <c r="L26" s="55">
        <v>4.27</v>
      </c>
      <c r="M26" s="40">
        <v>49</v>
      </c>
      <c r="N26" s="34">
        <f>I26+M26</f>
        <v>127</v>
      </c>
      <c r="O26" s="29">
        <v>2</v>
      </c>
      <c r="P26" s="29">
        <v>45</v>
      </c>
    </row>
    <row r="27" spans="1:16" s="6" customFormat="1" ht="27.75">
      <c r="A27" s="34">
        <v>12</v>
      </c>
      <c r="B27" s="37" t="s">
        <v>103</v>
      </c>
      <c r="C27" s="43">
        <v>1979</v>
      </c>
      <c r="D27" s="43" t="s">
        <v>99</v>
      </c>
      <c r="E27" s="43">
        <v>7</v>
      </c>
      <c r="F27" s="43">
        <v>14</v>
      </c>
      <c r="G27" s="34">
        <v>24</v>
      </c>
      <c r="H27" s="34">
        <v>14</v>
      </c>
      <c r="I27" s="34">
        <f>F27+H27</f>
        <v>28</v>
      </c>
      <c r="J27" s="31"/>
      <c r="K27" s="35"/>
      <c r="L27" s="55">
        <v>6.35</v>
      </c>
      <c r="M27" s="40">
        <v>20</v>
      </c>
      <c r="N27" s="29">
        <f>I27+M27</f>
        <v>48</v>
      </c>
      <c r="O27" s="29">
        <v>3</v>
      </c>
      <c r="P27" s="29">
        <v>40</v>
      </c>
    </row>
    <row r="28" spans="1:16" s="6" customFormat="1" ht="27.75">
      <c r="A28" s="34">
        <v>13</v>
      </c>
      <c r="B28" s="37" t="s">
        <v>104</v>
      </c>
      <c r="C28" s="29">
        <v>1978</v>
      </c>
      <c r="D28" s="29" t="s">
        <v>99</v>
      </c>
      <c r="E28" s="43">
        <v>0</v>
      </c>
      <c r="F28" s="43">
        <v>0</v>
      </c>
      <c r="G28" s="34">
        <v>24</v>
      </c>
      <c r="H28" s="34">
        <v>14</v>
      </c>
      <c r="I28" s="34">
        <f>F28+H28</f>
        <v>14</v>
      </c>
      <c r="J28" s="31"/>
      <c r="K28" s="35"/>
      <c r="L28" s="55">
        <v>7.14</v>
      </c>
      <c r="M28" s="40">
        <v>15</v>
      </c>
      <c r="N28" s="29">
        <f>I28+M28</f>
        <v>29</v>
      </c>
      <c r="O28" s="29">
        <v>4</v>
      </c>
      <c r="P28" s="29">
        <v>36</v>
      </c>
    </row>
    <row r="29" spans="1:16" s="6" customFormat="1" ht="27.75">
      <c r="A29" s="40"/>
      <c r="B29" s="38"/>
      <c r="C29" s="38"/>
      <c r="D29" s="38"/>
      <c r="E29" s="43"/>
      <c r="F29" s="43"/>
      <c r="G29" s="40"/>
      <c r="H29" s="40"/>
      <c r="I29" s="40"/>
      <c r="J29" s="31"/>
      <c r="K29" s="35"/>
      <c r="L29" s="55"/>
      <c r="M29" s="40"/>
      <c r="N29" s="34"/>
      <c r="O29" s="34"/>
      <c r="P29" s="29"/>
    </row>
    <row r="30" spans="1:16" s="6" customFormat="1" ht="27.75">
      <c r="A30" s="40"/>
      <c r="B30" s="46"/>
      <c r="C30" s="30"/>
      <c r="D30" s="78" t="s">
        <v>72</v>
      </c>
      <c r="E30" s="78"/>
      <c r="F30" s="78"/>
      <c r="G30" s="78"/>
      <c r="H30" s="78"/>
      <c r="I30" s="78"/>
      <c r="J30" s="78"/>
      <c r="K30" s="35"/>
      <c r="L30" s="47"/>
      <c r="M30" s="40"/>
      <c r="N30" s="40"/>
      <c r="O30" s="40"/>
      <c r="P30" s="40"/>
    </row>
    <row r="31" spans="1:16" s="6" customFormat="1" ht="66.75" customHeight="1">
      <c r="A31" s="40"/>
      <c r="B31" s="37"/>
      <c r="C31" s="29"/>
      <c r="D31" s="29"/>
      <c r="E31" s="40"/>
      <c r="F31" s="40"/>
      <c r="G31" s="40"/>
      <c r="H31" s="40"/>
      <c r="I31" s="40"/>
      <c r="J31" s="31" t="s">
        <v>43</v>
      </c>
      <c r="K31" s="32" t="s">
        <v>44</v>
      </c>
      <c r="L31" s="33" t="s">
        <v>45</v>
      </c>
      <c r="M31" s="40"/>
      <c r="N31" s="34"/>
      <c r="O31" s="40"/>
      <c r="P31" s="40"/>
    </row>
    <row r="32" spans="1:16" s="6" customFormat="1" ht="36" customHeight="1">
      <c r="A32" s="34">
        <v>16</v>
      </c>
      <c r="B32" s="37" t="s">
        <v>59</v>
      </c>
      <c r="C32" s="29">
        <v>1975</v>
      </c>
      <c r="D32" s="29" t="s">
        <v>57</v>
      </c>
      <c r="E32" s="43">
        <v>5</v>
      </c>
      <c r="F32" s="43">
        <v>10</v>
      </c>
      <c r="G32" s="34">
        <v>37</v>
      </c>
      <c r="H32" s="34">
        <v>27</v>
      </c>
      <c r="I32" s="34">
        <f>F32+H32</f>
        <v>37</v>
      </c>
      <c r="J32" s="31"/>
      <c r="K32" s="35"/>
      <c r="L32" s="55">
        <v>3.36</v>
      </c>
      <c r="M32" s="40">
        <v>69</v>
      </c>
      <c r="N32" s="29">
        <f>I32+M32</f>
        <v>106</v>
      </c>
      <c r="O32" s="34">
        <v>1</v>
      </c>
      <c r="P32" s="34">
        <v>50</v>
      </c>
    </row>
    <row r="33" spans="1:16" s="6" customFormat="1" ht="27.75">
      <c r="A33" s="34">
        <v>14</v>
      </c>
      <c r="B33" s="37" t="s">
        <v>109</v>
      </c>
      <c r="C33" s="29">
        <v>1975</v>
      </c>
      <c r="D33" s="29" t="s">
        <v>110</v>
      </c>
      <c r="E33" s="43">
        <v>29</v>
      </c>
      <c r="F33" s="43">
        <v>58</v>
      </c>
      <c r="G33" s="34">
        <v>19</v>
      </c>
      <c r="H33" s="34">
        <v>9</v>
      </c>
      <c r="I33" s="34">
        <f>F33+H33</f>
        <v>67</v>
      </c>
      <c r="J33" s="31"/>
      <c r="K33" s="35"/>
      <c r="L33" s="55">
        <v>6</v>
      </c>
      <c r="M33" s="40">
        <v>27</v>
      </c>
      <c r="N33" s="29">
        <f>I33+M33</f>
        <v>94</v>
      </c>
      <c r="O33" s="34">
        <v>2</v>
      </c>
      <c r="P33" s="34">
        <v>45</v>
      </c>
    </row>
    <row r="34" spans="1:16" s="6" customFormat="1" ht="27.75">
      <c r="A34" s="34">
        <v>15</v>
      </c>
      <c r="B34" s="37" t="s">
        <v>47</v>
      </c>
      <c r="C34" s="29">
        <v>1974</v>
      </c>
      <c r="D34" s="29" t="s">
        <v>55</v>
      </c>
      <c r="E34" s="43">
        <v>14</v>
      </c>
      <c r="F34" s="43">
        <v>28</v>
      </c>
      <c r="G34" s="34">
        <v>27</v>
      </c>
      <c r="H34" s="34">
        <v>17</v>
      </c>
      <c r="I34" s="34">
        <f>F34+H34</f>
        <v>45</v>
      </c>
      <c r="J34" s="31"/>
      <c r="K34" s="35"/>
      <c r="L34" s="55">
        <v>8.28</v>
      </c>
      <c r="M34" s="40">
        <v>7</v>
      </c>
      <c r="N34" s="29">
        <f>I34+M34</f>
        <v>52</v>
      </c>
      <c r="O34" s="34">
        <v>3</v>
      </c>
      <c r="P34" s="34">
        <v>40</v>
      </c>
    </row>
    <row r="35" spans="1:16" s="6" customFormat="1" ht="27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34"/>
      <c r="P35" s="34"/>
    </row>
    <row r="36" spans="1:16" s="6" customFormat="1" ht="27">
      <c r="A36" s="80" t="s">
        <v>73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s="6" customFormat="1" ht="51.75" customHeight="1">
      <c r="A37" s="34"/>
      <c r="B37" s="34"/>
      <c r="C37" s="34"/>
      <c r="D37" s="34"/>
      <c r="E37" s="34"/>
      <c r="F37" s="34"/>
      <c r="G37" s="34"/>
      <c r="H37" s="34"/>
      <c r="I37" s="34"/>
      <c r="J37" s="31" t="s">
        <v>43</v>
      </c>
      <c r="K37" s="32" t="s">
        <v>44</v>
      </c>
      <c r="L37" s="33" t="s">
        <v>45</v>
      </c>
      <c r="M37" s="34"/>
      <c r="N37" s="34"/>
      <c r="O37" s="34"/>
      <c r="P37" s="34"/>
    </row>
    <row r="38" spans="1:16" s="6" customFormat="1" ht="27.75">
      <c r="A38" s="59">
        <v>17</v>
      </c>
      <c r="B38" s="67" t="s">
        <v>56</v>
      </c>
      <c r="C38" s="59">
        <v>1971</v>
      </c>
      <c r="D38" s="59" t="s">
        <v>2</v>
      </c>
      <c r="E38" s="59">
        <v>37</v>
      </c>
      <c r="F38" s="59">
        <v>74</v>
      </c>
      <c r="G38" s="59">
        <v>25</v>
      </c>
      <c r="H38" s="59">
        <v>15</v>
      </c>
      <c r="I38" s="59">
        <f>F38+H38</f>
        <v>89</v>
      </c>
      <c r="J38" s="62"/>
      <c r="K38" s="63"/>
      <c r="L38" s="64">
        <v>3.43</v>
      </c>
      <c r="M38" s="60">
        <v>65</v>
      </c>
      <c r="N38" s="59">
        <f>I38+M38</f>
        <v>154</v>
      </c>
      <c r="O38" s="58">
        <v>1</v>
      </c>
      <c r="P38" s="59">
        <v>50</v>
      </c>
    </row>
    <row r="39" spans="1:16" s="6" customFormat="1" ht="27.75">
      <c r="A39" s="59">
        <v>18</v>
      </c>
      <c r="B39" s="67" t="s">
        <v>48</v>
      </c>
      <c r="C39" s="59">
        <v>1969</v>
      </c>
      <c r="D39" s="59" t="s">
        <v>55</v>
      </c>
      <c r="E39" s="59">
        <v>32</v>
      </c>
      <c r="F39" s="59">
        <v>64</v>
      </c>
      <c r="G39" s="59">
        <v>33</v>
      </c>
      <c r="H39" s="59">
        <v>23</v>
      </c>
      <c r="I39" s="59">
        <f>F39+H39</f>
        <v>87</v>
      </c>
      <c r="J39" s="62"/>
      <c r="K39" s="63"/>
      <c r="L39" s="64">
        <v>5.28</v>
      </c>
      <c r="M39" s="60">
        <v>33</v>
      </c>
      <c r="N39" s="59">
        <f>I39+M39</f>
        <v>120</v>
      </c>
      <c r="O39" s="58">
        <v>2</v>
      </c>
      <c r="P39" s="58">
        <v>40</v>
      </c>
    </row>
    <row r="40" spans="1:16" s="6" customFormat="1" ht="27.75">
      <c r="A40" s="40"/>
      <c r="B40" s="38"/>
      <c r="C40" s="38"/>
      <c r="D40" s="38"/>
      <c r="E40" s="38"/>
      <c r="F40" s="38"/>
      <c r="G40" s="40"/>
      <c r="H40" s="40"/>
      <c r="I40" s="40"/>
      <c r="J40" s="31"/>
      <c r="K40" s="35"/>
      <c r="L40" s="55"/>
      <c r="M40" s="40"/>
      <c r="N40" s="34"/>
      <c r="O40" s="29"/>
      <c r="P40" s="29"/>
    </row>
    <row r="41" spans="1:16" s="6" customFormat="1" ht="27">
      <c r="A41" s="80" t="s">
        <v>74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54" customHeight="1">
      <c r="A42" s="40"/>
      <c r="B42" s="40"/>
      <c r="C42" s="40"/>
      <c r="D42" s="40"/>
      <c r="E42" s="40"/>
      <c r="F42" s="40"/>
      <c r="G42" s="40"/>
      <c r="H42" s="40"/>
      <c r="I42" s="40"/>
      <c r="J42" s="31" t="s">
        <v>43</v>
      </c>
      <c r="K42" s="32" t="s">
        <v>44</v>
      </c>
      <c r="L42" s="33" t="s">
        <v>45</v>
      </c>
      <c r="M42" s="40"/>
      <c r="N42" s="40"/>
      <c r="O42" s="40"/>
      <c r="P42" s="40"/>
    </row>
    <row r="43" spans="1:16" s="6" customFormat="1" ht="27.75">
      <c r="A43" s="59">
        <v>19</v>
      </c>
      <c r="B43" s="67" t="s">
        <v>33</v>
      </c>
      <c r="C43" s="59">
        <v>1963</v>
      </c>
      <c r="D43" s="59" t="s">
        <v>2</v>
      </c>
      <c r="E43" s="59">
        <v>34</v>
      </c>
      <c r="F43" s="59">
        <v>68</v>
      </c>
      <c r="G43" s="59">
        <v>30</v>
      </c>
      <c r="H43" s="59">
        <v>20</v>
      </c>
      <c r="I43" s="59">
        <f>F43+H43</f>
        <v>88</v>
      </c>
      <c r="J43" s="62"/>
      <c r="K43" s="63"/>
      <c r="L43" s="64">
        <v>3.54</v>
      </c>
      <c r="M43" s="60">
        <v>60</v>
      </c>
      <c r="N43" s="59">
        <f>I43+M43</f>
        <v>148</v>
      </c>
      <c r="O43" s="58">
        <v>3</v>
      </c>
      <c r="P43" s="58">
        <v>45</v>
      </c>
    </row>
    <row r="44" spans="1:16" s="6" customFormat="1" ht="27.75">
      <c r="A44" s="40"/>
      <c r="B44" s="41"/>
      <c r="C44" s="42"/>
      <c r="D44" s="42"/>
      <c r="E44" s="40"/>
      <c r="F44" s="40"/>
      <c r="G44" s="40"/>
      <c r="H44" s="40"/>
      <c r="I44" s="40"/>
      <c r="J44" s="31"/>
      <c r="K44" s="35"/>
      <c r="L44" s="55"/>
      <c r="M44" s="40"/>
      <c r="N44" s="34"/>
      <c r="O44" s="29"/>
      <c r="P44" s="29"/>
    </row>
    <row r="45" spans="1:49" s="11" customFormat="1" ht="31.5" customHeight="1">
      <c r="A45" s="79" t="s">
        <v>75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</row>
    <row r="46" spans="1:49" s="11" customFormat="1" ht="57" customHeight="1">
      <c r="A46" s="48"/>
      <c r="B46" s="48"/>
      <c r="C46" s="30"/>
      <c r="D46" s="48"/>
      <c r="E46" s="48"/>
      <c r="F46" s="48"/>
      <c r="G46" s="48"/>
      <c r="H46" s="48"/>
      <c r="I46" s="48"/>
      <c r="J46" s="31" t="s">
        <v>43</v>
      </c>
      <c r="K46" s="32" t="s">
        <v>44</v>
      </c>
      <c r="L46" s="33" t="s">
        <v>45</v>
      </c>
      <c r="M46" s="48"/>
      <c r="N46" s="48"/>
      <c r="O46" s="48"/>
      <c r="P46" s="48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</row>
    <row r="47" spans="1:49" s="11" customFormat="1" ht="33.75" customHeight="1">
      <c r="A47" s="49">
        <v>21</v>
      </c>
      <c r="B47" s="39" t="s">
        <v>108</v>
      </c>
      <c r="C47" s="34">
        <v>1956</v>
      </c>
      <c r="D47" s="34" t="s">
        <v>2</v>
      </c>
      <c r="E47" s="34">
        <v>14</v>
      </c>
      <c r="F47" s="34">
        <v>28</v>
      </c>
      <c r="G47" s="34">
        <v>15</v>
      </c>
      <c r="H47" s="34">
        <v>7</v>
      </c>
      <c r="I47" s="34">
        <f>F47+H47</f>
        <v>35</v>
      </c>
      <c r="J47" s="31"/>
      <c r="K47" s="35"/>
      <c r="L47" s="55">
        <v>6.03</v>
      </c>
      <c r="M47" s="30">
        <v>26</v>
      </c>
      <c r="N47" s="34">
        <f>I47+M47</f>
        <v>61</v>
      </c>
      <c r="O47" s="29">
        <v>1</v>
      </c>
      <c r="P47" s="29">
        <v>50</v>
      </c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</row>
    <row r="48" spans="1:49" s="11" customFormat="1" ht="35.25" customHeight="1">
      <c r="A48" s="49">
        <v>20</v>
      </c>
      <c r="B48" s="39" t="s">
        <v>53</v>
      </c>
      <c r="C48" s="34">
        <v>1959</v>
      </c>
      <c r="D48" s="34" t="s">
        <v>5</v>
      </c>
      <c r="E48" s="34">
        <v>16</v>
      </c>
      <c r="F48" s="34">
        <v>32</v>
      </c>
      <c r="G48" s="34">
        <v>23</v>
      </c>
      <c r="H48" s="34">
        <v>13</v>
      </c>
      <c r="I48" s="34">
        <f>F48+H48</f>
        <v>45</v>
      </c>
      <c r="J48" s="31"/>
      <c r="K48" s="35"/>
      <c r="L48" s="55">
        <v>7.58</v>
      </c>
      <c r="M48" s="40">
        <v>10</v>
      </c>
      <c r="N48" s="34">
        <f>I48+M48</f>
        <v>55</v>
      </c>
      <c r="O48" s="29">
        <v>2</v>
      </c>
      <c r="P48" s="29">
        <v>45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49" s="11" customFormat="1" ht="36.75" customHeight="1">
      <c r="A49" s="49">
        <v>22</v>
      </c>
      <c r="B49" s="39" t="s">
        <v>61</v>
      </c>
      <c r="C49" s="34">
        <v>1956</v>
      </c>
      <c r="D49" s="34" t="s">
        <v>6</v>
      </c>
      <c r="E49" s="34">
        <v>0</v>
      </c>
      <c r="F49" s="34">
        <v>0</v>
      </c>
      <c r="G49" s="34">
        <v>25</v>
      </c>
      <c r="H49" s="34">
        <v>15</v>
      </c>
      <c r="I49" s="34">
        <f>F49+H49</f>
        <v>15</v>
      </c>
      <c r="J49" s="31"/>
      <c r="K49" s="35"/>
      <c r="L49" s="55">
        <v>8.41</v>
      </c>
      <c r="M49" s="30">
        <v>6</v>
      </c>
      <c r="N49" s="34">
        <f>I49+M49</f>
        <v>21</v>
      </c>
      <c r="O49" s="29">
        <v>3</v>
      </c>
      <c r="P49" s="29">
        <v>40</v>
      </c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</row>
    <row r="50" spans="1:49" s="11" customFormat="1" ht="18.75" customHeight="1">
      <c r="A50" s="49"/>
      <c r="B50" s="39"/>
      <c r="C50" s="34"/>
      <c r="D50" s="34"/>
      <c r="E50" s="34"/>
      <c r="F50" s="34"/>
      <c r="G50" s="34"/>
      <c r="H50" s="34"/>
      <c r="I50" s="34"/>
      <c r="J50" s="31"/>
      <c r="K50" s="35"/>
      <c r="L50" s="55"/>
      <c r="M50" s="30"/>
      <c r="N50" s="34"/>
      <c r="O50" s="30"/>
      <c r="P50" s="48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</row>
    <row r="51" spans="1:49" s="11" customFormat="1" ht="64.5" customHeight="1">
      <c r="A51" s="84" t="s">
        <v>118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</row>
    <row r="52" spans="1:49" s="11" customFormat="1" ht="18.75" customHeight="1">
      <c r="A52" s="86" t="s">
        <v>4</v>
      </c>
      <c r="B52" s="86" t="s">
        <v>20</v>
      </c>
      <c r="C52" s="86" t="s">
        <v>21</v>
      </c>
      <c r="D52" s="86" t="s">
        <v>22</v>
      </c>
      <c r="E52" s="86" t="s">
        <v>23</v>
      </c>
      <c r="F52" s="86"/>
      <c r="G52" s="86"/>
      <c r="H52" s="86"/>
      <c r="I52" s="81" t="s">
        <v>24</v>
      </c>
      <c r="J52" s="86" t="s">
        <v>25</v>
      </c>
      <c r="K52" s="86"/>
      <c r="L52" s="86"/>
      <c r="M52" s="86"/>
      <c r="N52" s="81" t="s">
        <v>26</v>
      </c>
      <c r="O52" s="87" t="s">
        <v>27</v>
      </c>
      <c r="P52" s="81" t="s">
        <v>34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</row>
    <row r="53" spans="1:49" s="11" customFormat="1" ht="24.75" customHeight="1">
      <c r="A53" s="86"/>
      <c r="B53" s="86"/>
      <c r="C53" s="86"/>
      <c r="D53" s="86"/>
      <c r="E53" s="82" t="s">
        <v>29</v>
      </c>
      <c r="F53" s="82"/>
      <c r="G53" s="82" t="s">
        <v>30</v>
      </c>
      <c r="H53" s="82"/>
      <c r="I53" s="81"/>
      <c r="J53" s="82" t="s">
        <v>31</v>
      </c>
      <c r="K53" s="82"/>
      <c r="L53" s="82"/>
      <c r="M53" s="82"/>
      <c r="N53" s="81"/>
      <c r="O53" s="81"/>
      <c r="P53" s="81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</row>
    <row r="54" spans="1:49" s="11" customFormat="1" ht="72" customHeight="1">
      <c r="A54" s="86"/>
      <c r="B54" s="86"/>
      <c r="C54" s="86"/>
      <c r="D54" s="86"/>
      <c r="E54" s="28" t="s">
        <v>32</v>
      </c>
      <c r="F54" s="28" t="s">
        <v>1</v>
      </c>
      <c r="G54" s="28" t="s">
        <v>32</v>
      </c>
      <c r="H54" s="28" t="s">
        <v>1</v>
      </c>
      <c r="I54" s="81"/>
      <c r="J54" s="83" t="s">
        <v>32</v>
      </c>
      <c r="K54" s="83"/>
      <c r="L54" s="83"/>
      <c r="M54" s="28" t="s">
        <v>1</v>
      </c>
      <c r="N54" s="81"/>
      <c r="O54" s="81"/>
      <c r="P54" s="81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</row>
    <row r="55" spans="1:49" s="11" customFormat="1" ht="33.75" customHeight="1">
      <c r="A55" s="79" t="s">
        <v>77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s="11" customFormat="1" ht="30" customHeight="1">
      <c r="A56" s="59">
        <v>23</v>
      </c>
      <c r="B56" s="67" t="s">
        <v>113</v>
      </c>
      <c r="C56" s="59">
        <v>1970</v>
      </c>
      <c r="D56" s="67" t="s">
        <v>13</v>
      </c>
      <c r="E56" s="58">
        <v>12</v>
      </c>
      <c r="F56" s="58">
        <v>44</v>
      </c>
      <c r="G56" s="59">
        <v>14</v>
      </c>
      <c r="H56" s="59">
        <v>38</v>
      </c>
      <c r="I56" s="59">
        <f>F56+H56</f>
        <v>82</v>
      </c>
      <c r="J56" s="68"/>
      <c r="K56" s="63"/>
      <c r="L56" s="69">
        <v>3.17</v>
      </c>
      <c r="M56" s="65">
        <v>62</v>
      </c>
      <c r="N56" s="59">
        <f>I56+M56</f>
        <v>144</v>
      </c>
      <c r="O56" s="59">
        <v>1</v>
      </c>
      <c r="P56" s="59">
        <v>50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s="11" customFormat="1" ht="32.25" customHeight="1">
      <c r="A57" s="59">
        <v>24</v>
      </c>
      <c r="B57" s="67" t="s">
        <v>66</v>
      </c>
      <c r="C57" s="59">
        <v>1972</v>
      </c>
      <c r="D57" s="67" t="s">
        <v>64</v>
      </c>
      <c r="E57" s="58">
        <v>14</v>
      </c>
      <c r="F57" s="58">
        <v>28</v>
      </c>
      <c r="G57" s="59">
        <v>14</v>
      </c>
      <c r="H57" s="59">
        <v>28</v>
      </c>
      <c r="I57" s="59">
        <f>F57+H57</f>
        <v>56</v>
      </c>
      <c r="J57" s="68"/>
      <c r="K57" s="63"/>
      <c r="L57" s="69">
        <v>2.54</v>
      </c>
      <c r="M57" s="60">
        <v>77</v>
      </c>
      <c r="N57" s="59">
        <f>I57+M57</f>
        <v>133</v>
      </c>
      <c r="O57" s="59">
        <v>2</v>
      </c>
      <c r="P57" s="59">
        <v>40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s="11" customFormat="1" ht="18.75" customHeight="1">
      <c r="A58" s="40"/>
      <c r="B58" s="50"/>
      <c r="C58" s="51"/>
      <c r="D58" s="50"/>
      <c r="E58" s="30"/>
      <c r="F58" s="30"/>
      <c r="G58" s="40"/>
      <c r="H58" s="40"/>
      <c r="I58" s="34"/>
      <c r="J58" s="33"/>
      <c r="K58" s="35"/>
      <c r="L58" s="47"/>
      <c r="M58" s="40"/>
      <c r="N58" s="34"/>
      <c r="O58" s="40"/>
      <c r="P58" s="4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s="11" customFormat="1" ht="34.5" customHeight="1">
      <c r="A59" s="80" t="s">
        <v>78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</row>
    <row r="60" spans="1:49" s="11" customFormat="1" ht="64.5" customHeight="1">
      <c r="A60" s="40"/>
      <c r="B60" s="40"/>
      <c r="C60" s="40"/>
      <c r="D60" s="40"/>
      <c r="E60" s="40"/>
      <c r="F60" s="40"/>
      <c r="G60" s="40"/>
      <c r="H60" s="40"/>
      <c r="I60" s="40"/>
      <c r="J60" s="31" t="s">
        <v>43</v>
      </c>
      <c r="K60" s="32" t="s">
        <v>44</v>
      </c>
      <c r="L60" s="33" t="s">
        <v>45</v>
      </c>
      <c r="M60" s="40"/>
      <c r="N60" s="40"/>
      <c r="O60" s="40"/>
      <c r="P60" s="40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</row>
    <row r="61" spans="1:49" s="11" customFormat="1" ht="30" customHeight="1">
      <c r="A61" s="59">
        <v>25</v>
      </c>
      <c r="B61" s="67" t="s">
        <v>98</v>
      </c>
      <c r="C61" s="59">
        <v>1963</v>
      </c>
      <c r="D61" s="67" t="s">
        <v>99</v>
      </c>
      <c r="E61" s="58">
        <v>29</v>
      </c>
      <c r="F61" s="58">
        <v>58</v>
      </c>
      <c r="G61" s="59">
        <v>1</v>
      </c>
      <c r="H61" s="59">
        <v>1</v>
      </c>
      <c r="I61" s="59">
        <v>59</v>
      </c>
      <c r="J61" s="62"/>
      <c r="K61" s="63"/>
      <c r="L61" s="69">
        <v>2.52</v>
      </c>
      <c r="M61" s="60">
        <v>79</v>
      </c>
      <c r="N61" s="59">
        <f>I61+M61</f>
        <v>138</v>
      </c>
      <c r="O61" s="59">
        <v>1</v>
      </c>
      <c r="P61" s="60">
        <v>45</v>
      </c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s="11" customFormat="1" ht="37.5" customHeight="1">
      <c r="A62" s="59">
        <v>26</v>
      </c>
      <c r="B62" s="67" t="s">
        <v>91</v>
      </c>
      <c r="C62" s="59">
        <v>1965</v>
      </c>
      <c r="D62" s="67" t="s">
        <v>92</v>
      </c>
      <c r="E62" s="58">
        <v>19</v>
      </c>
      <c r="F62" s="58">
        <v>38</v>
      </c>
      <c r="G62" s="59">
        <v>2</v>
      </c>
      <c r="H62" s="59">
        <v>4</v>
      </c>
      <c r="I62" s="59">
        <f>F62+H62</f>
        <v>42</v>
      </c>
      <c r="J62" s="62"/>
      <c r="K62" s="63"/>
      <c r="L62" s="69">
        <v>4.05</v>
      </c>
      <c r="M62" s="60">
        <v>38</v>
      </c>
      <c r="N62" s="59">
        <f>I62+M62</f>
        <v>80</v>
      </c>
      <c r="O62" s="58">
        <v>2</v>
      </c>
      <c r="P62" s="58">
        <v>36</v>
      </c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s="11" customFormat="1" ht="18.75" customHeight="1">
      <c r="A63" s="34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9"/>
      <c r="P63" s="29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s="11" customFormat="1" ht="30" customHeight="1">
      <c r="A64" s="80" t="s">
        <v>79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</row>
    <row r="65" spans="1:49" s="11" customFormat="1" ht="64.5" customHeight="1">
      <c r="A65" s="40"/>
      <c r="B65" s="40"/>
      <c r="C65" s="40"/>
      <c r="D65" s="40"/>
      <c r="E65" s="40"/>
      <c r="F65" s="40"/>
      <c r="G65" s="40"/>
      <c r="H65" s="40"/>
      <c r="I65" s="40"/>
      <c r="J65" s="31" t="s">
        <v>43</v>
      </c>
      <c r="K65" s="32" t="s">
        <v>44</v>
      </c>
      <c r="L65" s="33" t="s">
        <v>45</v>
      </c>
      <c r="M65" s="40"/>
      <c r="N65" s="40"/>
      <c r="O65" s="40"/>
      <c r="P65" s="40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s="11" customFormat="1" ht="43.5" customHeight="1">
      <c r="A66" s="34">
        <v>28</v>
      </c>
      <c r="B66" s="39" t="s">
        <v>40</v>
      </c>
      <c r="C66" s="34">
        <v>1956</v>
      </c>
      <c r="D66" s="39" t="s">
        <v>11</v>
      </c>
      <c r="E66" s="29">
        <v>30</v>
      </c>
      <c r="F66" s="29">
        <v>60</v>
      </c>
      <c r="G66" s="34">
        <v>14</v>
      </c>
      <c r="H66" s="34">
        <v>38</v>
      </c>
      <c r="I66" s="34">
        <f aca="true" t="shared" si="0" ref="I66:I71">F66+H66</f>
        <v>98</v>
      </c>
      <c r="J66" s="33"/>
      <c r="K66" s="35"/>
      <c r="L66" s="56">
        <v>2.42</v>
      </c>
      <c r="M66" s="40">
        <v>88</v>
      </c>
      <c r="N66" s="34">
        <f aca="true" t="shared" si="1" ref="N66:N71">I66+M66</f>
        <v>186</v>
      </c>
      <c r="O66" s="34">
        <v>1</v>
      </c>
      <c r="P66" s="34">
        <v>50</v>
      </c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s="11" customFormat="1" ht="31.5" customHeight="1">
      <c r="A67" s="34">
        <v>31</v>
      </c>
      <c r="B67" s="39" t="s">
        <v>39</v>
      </c>
      <c r="C67" s="34">
        <v>1961</v>
      </c>
      <c r="D67" s="39" t="s">
        <v>2</v>
      </c>
      <c r="E67" s="29">
        <v>26</v>
      </c>
      <c r="F67" s="29">
        <v>52</v>
      </c>
      <c r="G67" s="34">
        <v>7</v>
      </c>
      <c r="H67" s="34">
        <v>19</v>
      </c>
      <c r="I67" s="34">
        <f t="shared" si="0"/>
        <v>71</v>
      </c>
      <c r="J67" s="33"/>
      <c r="K67" s="35"/>
      <c r="L67" s="56">
        <v>2.57</v>
      </c>
      <c r="M67" s="40">
        <v>75</v>
      </c>
      <c r="N67" s="34">
        <f t="shared" si="1"/>
        <v>146</v>
      </c>
      <c r="O67" s="34">
        <v>2</v>
      </c>
      <c r="P67" s="34">
        <v>45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s="11" customFormat="1" ht="32.25" customHeight="1">
      <c r="A68" s="34">
        <v>27</v>
      </c>
      <c r="B68" s="37" t="s">
        <v>117</v>
      </c>
      <c r="C68" s="29">
        <v>1959</v>
      </c>
      <c r="D68" s="37" t="s">
        <v>3</v>
      </c>
      <c r="E68" s="29">
        <v>37</v>
      </c>
      <c r="F68" s="29">
        <v>74</v>
      </c>
      <c r="G68" s="34">
        <v>13</v>
      </c>
      <c r="H68" s="34">
        <v>36</v>
      </c>
      <c r="I68" s="34">
        <f t="shared" si="0"/>
        <v>110</v>
      </c>
      <c r="J68" s="33"/>
      <c r="K68" s="35"/>
      <c r="L68" s="56">
        <v>4.25</v>
      </c>
      <c r="M68" s="40">
        <v>32</v>
      </c>
      <c r="N68" s="34">
        <f t="shared" si="1"/>
        <v>142</v>
      </c>
      <c r="O68" s="34">
        <v>3</v>
      </c>
      <c r="P68" s="34">
        <v>40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</row>
    <row r="69" spans="1:49" s="11" customFormat="1" ht="31.5" customHeight="1">
      <c r="A69" s="34">
        <v>29</v>
      </c>
      <c r="B69" s="37" t="s">
        <v>101</v>
      </c>
      <c r="C69" s="29">
        <v>1959</v>
      </c>
      <c r="D69" s="37" t="s">
        <v>99</v>
      </c>
      <c r="E69" s="29">
        <v>31</v>
      </c>
      <c r="F69" s="29">
        <v>62</v>
      </c>
      <c r="G69" s="34">
        <v>2</v>
      </c>
      <c r="H69" s="34">
        <v>4</v>
      </c>
      <c r="I69" s="34">
        <f t="shared" si="0"/>
        <v>66</v>
      </c>
      <c r="J69" s="33"/>
      <c r="K69" s="35"/>
      <c r="L69" s="56">
        <v>3</v>
      </c>
      <c r="M69" s="40">
        <v>72</v>
      </c>
      <c r="N69" s="34">
        <f t="shared" si="1"/>
        <v>138</v>
      </c>
      <c r="O69" s="34">
        <v>4</v>
      </c>
      <c r="P69" s="34">
        <v>36</v>
      </c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</row>
    <row r="70" spans="1:49" s="11" customFormat="1" ht="28.5" customHeight="1">
      <c r="A70" s="34">
        <v>30</v>
      </c>
      <c r="B70" s="39" t="s">
        <v>41</v>
      </c>
      <c r="C70" s="34">
        <v>1955</v>
      </c>
      <c r="D70" s="39" t="s">
        <v>6</v>
      </c>
      <c r="E70" s="29">
        <v>25</v>
      </c>
      <c r="F70" s="29">
        <v>50</v>
      </c>
      <c r="G70" s="34">
        <v>2</v>
      </c>
      <c r="H70" s="34">
        <v>4</v>
      </c>
      <c r="I70" s="34">
        <f t="shared" si="0"/>
        <v>54</v>
      </c>
      <c r="J70" s="33"/>
      <c r="K70" s="35"/>
      <c r="L70" s="56">
        <v>3.56</v>
      </c>
      <c r="M70" s="40">
        <v>41</v>
      </c>
      <c r="N70" s="34">
        <f t="shared" si="1"/>
        <v>95</v>
      </c>
      <c r="O70" s="29">
        <v>5</v>
      </c>
      <c r="P70" s="29">
        <v>33</v>
      </c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</row>
    <row r="71" spans="1:50" s="11" customFormat="1" ht="30" customHeight="1">
      <c r="A71" s="34">
        <v>32</v>
      </c>
      <c r="B71" s="39" t="s">
        <v>107</v>
      </c>
      <c r="C71" s="34">
        <v>1957</v>
      </c>
      <c r="D71" s="39" t="s">
        <v>5</v>
      </c>
      <c r="E71" s="29">
        <v>14</v>
      </c>
      <c r="F71" s="29">
        <v>28</v>
      </c>
      <c r="G71" s="34">
        <v>3</v>
      </c>
      <c r="H71" s="34">
        <v>7</v>
      </c>
      <c r="I71" s="34">
        <f t="shared" si="0"/>
        <v>35</v>
      </c>
      <c r="J71" s="33"/>
      <c r="K71" s="35"/>
      <c r="L71" s="56">
        <v>5.13</v>
      </c>
      <c r="M71" s="40">
        <v>21</v>
      </c>
      <c r="N71" s="34">
        <f t="shared" si="1"/>
        <v>56</v>
      </c>
      <c r="O71" s="29">
        <v>6</v>
      </c>
      <c r="P71" s="29">
        <v>31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76"/>
    </row>
    <row r="72" spans="1:50" s="11" customFormat="1" ht="18.75" customHeight="1">
      <c r="A72" s="34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29"/>
      <c r="P72" s="29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s="6" customFormat="1" ht="69" customHeight="1">
      <c r="A73" s="84" t="s">
        <v>120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</row>
    <row r="74" spans="1:16" s="6" customFormat="1" ht="26.25" customHeight="1">
      <c r="A74" s="86" t="s">
        <v>4</v>
      </c>
      <c r="B74" s="86" t="s">
        <v>20</v>
      </c>
      <c r="C74" s="86" t="s">
        <v>21</v>
      </c>
      <c r="D74" s="86" t="s">
        <v>22</v>
      </c>
      <c r="E74" s="86" t="s">
        <v>23</v>
      </c>
      <c r="F74" s="86"/>
      <c r="G74" s="86"/>
      <c r="H74" s="86"/>
      <c r="I74" s="81" t="s">
        <v>24</v>
      </c>
      <c r="J74" s="86" t="s">
        <v>25</v>
      </c>
      <c r="K74" s="86"/>
      <c r="L74" s="86"/>
      <c r="M74" s="86"/>
      <c r="N74" s="81" t="s">
        <v>26</v>
      </c>
      <c r="O74" s="87" t="s">
        <v>27</v>
      </c>
      <c r="P74" s="81" t="s">
        <v>34</v>
      </c>
    </row>
    <row r="75" spans="1:16" s="6" customFormat="1" ht="27">
      <c r="A75" s="86"/>
      <c r="B75" s="86"/>
      <c r="C75" s="86"/>
      <c r="D75" s="86"/>
      <c r="E75" s="82" t="s">
        <v>29</v>
      </c>
      <c r="F75" s="82"/>
      <c r="G75" s="82" t="s">
        <v>30</v>
      </c>
      <c r="H75" s="82"/>
      <c r="I75" s="81"/>
      <c r="J75" s="82" t="s">
        <v>31</v>
      </c>
      <c r="K75" s="82"/>
      <c r="L75" s="82"/>
      <c r="M75" s="82"/>
      <c r="N75" s="81"/>
      <c r="O75" s="81"/>
      <c r="P75" s="81"/>
    </row>
    <row r="76" spans="1:16" s="6" customFormat="1" ht="54.75" customHeight="1">
      <c r="A76" s="86"/>
      <c r="B76" s="86"/>
      <c r="C76" s="86"/>
      <c r="D76" s="86"/>
      <c r="E76" s="28" t="s">
        <v>32</v>
      </c>
      <c r="F76" s="28" t="s">
        <v>1</v>
      </c>
      <c r="G76" s="28" t="s">
        <v>32</v>
      </c>
      <c r="H76" s="28" t="s">
        <v>1</v>
      </c>
      <c r="I76" s="81"/>
      <c r="J76" s="83" t="s">
        <v>32</v>
      </c>
      <c r="K76" s="83"/>
      <c r="L76" s="83"/>
      <c r="M76" s="28" t="s">
        <v>1</v>
      </c>
      <c r="N76" s="81"/>
      <c r="O76" s="81"/>
      <c r="P76" s="81"/>
    </row>
    <row r="77" spans="1:16" ht="27">
      <c r="A77" s="79" t="s">
        <v>76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1:16" ht="57" customHeight="1">
      <c r="A78" s="29"/>
      <c r="B78" s="29"/>
      <c r="C78" s="29"/>
      <c r="D78" s="29"/>
      <c r="E78" s="29"/>
      <c r="F78" s="29"/>
      <c r="G78" s="29"/>
      <c r="H78" s="29"/>
      <c r="I78" s="29"/>
      <c r="J78" s="31" t="s">
        <v>43</v>
      </c>
      <c r="K78" s="32" t="s">
        <v>44</v>
      </c>
      <c r="L78" s="33" t="s">
        <v>45</v>
      </c>
      <c r="M78" s="29"/>
      <c r="N78" s="29"/>
      <c r="O78" s="29"/>
      <c r="P78" s="29"/>
    </row>
    <row r="79" spans="1:16" ht="27.75">
      <c r="A79" s="29">
        <v>33</v>
      </c>
      <c r="B79" s="37" t="s">
        <v>62</v>
      </c>
      <c r="C79" s="29">
        <v>1996</v>
      </c>
      <c r="D79" s="37" t="s">
        <v>13</v>
      </c>
      <c r="E79" s="29">
        <v>34</v>
      </c>
      <c r="F79" s="34">
        <v>68</v>
      </c>
      <c r="G79" s="29">
        <v>29</v>
      </c>
      <c r="H79" s="29">
        <v>68</v>
      </c>
      <c r="I79" s="34">
        <f aca="true" t="shared" si="2" ref="I79:I89">F79+H79</f>
        <v>136</v>
      </c>
      <c r="J79" s="33"/>
      <c r="K79" s="35"/>
      <c r="L79" s="55">
        <v>9.18</v>
      </c>
      <c r="M79" s="40">
        <v>68</v>
      </c>
      <c r="N79" s="29">
        <f aca="true" t="shared" si="3" ref="N79:N86">I79+M79</f>
        <v>204</v>
      </c>
      <c r="O79" s="29">
        <v>1</v>
      </c>
      <c r="P79" s="29">
        <v>50</v>
      </c>
    </row>
    <row r="80" spans="1:16" ht="27.75">
      <c r="A80" s="29">
        <v>36</v>
      </c>
      <c r="B80" s="37" t="s">
        <v>94</v>
      </c>
      <c r="C80" s="29">
        <v>1995</v>
      </c>
      <c r="D80" s="37" t="s">
        <v>64</v>
      </c>
      <c r="E80" s="29">
        <v>32</v>
      </c>
      <c r="F80" s="34">
        <v>64</v>
      </c>
      <c r="G80" s="29">
        <v>15</v>
      </c>
      <c r="H80" s="29">
        <v>40</v>
      </c>
      <c r="I80" s="34">
        <f t="shared" si="2"/>
        <v>104</v>
      </c>
      <c r="J80" s="33"/>
      <c r="K80" s="35"/>
      <c r="L80" s="55">
        <v>15.18</v>
      </c>
      <c r="M80" s="40">
        <v>22</v>
      </c>
      <c r="N80" s="29">
        <f t="shared" si="3"/>
        <v>126</v>
      </c>
      <c r="O80" s="29">
        <v>2</v>
      </c>
      <c r="P80" s="29">
        <v>45</v>
      </c>
    </row>
    <row r="81" spans="1:16" ht="27.75">
      <c r="A81" s="34">
        <v>35</v>
      </c>
      <c r="B81" s="37" t="s">
        <v>93</v>
      </c>
      <c r="C81" s="29">
        <v>1995</v>
      </c>
      <c r="D81" s="37" t="s">
        <v>64</v>
      </c>
      <c r="E81" s="29">
        <v>22</v>
      </c>
      <c r="F81" s="34">
        <v>44</v>
      </c>
      <c r="G81" s="29">
        <v>25</v>
      </c>
      <c r="H81" s="29">
        <v>60</v>
      </c>
      <c r="I81" s="34">
        <f t="shared" si="2"/>
        <v>104</v>
      </c>
      <c r="J81" s="33"/>
      <c r="K81" s="35"/>
      <c r="L81" s="55">
        <v>16.58</v>
      </c>
      <c r="M81" s="40">
        <v>17</v>
      </c>
      <c r="N81" s="29">
        <f t="shared" si="3"/>
        <v>121</v>
      </c>
      <c r="O81" s="29">
        <v>3</v>
      </c>
      <c r="P81" s="29">
        <v>40</v>
      </c>
    </row>
    <row r="82" spans="1:16" ht="27.75">
      <c r="A82" s="34">
        <v>42</v>
      </c>
      <c r="B82" s="37" t="s">
        <v>100</v>
      </c>
      <c r="C82" s="29">
        <v>1999</v>
      </c>
      <c r="D82" s="37" t="s">
        <v>99</v>
      </c>
      <c r="E82" s="29">
        <v>11</v>
      </c>
      <c r="F82" s="34">
        <v>22</v>
      </c>
      <c r="G82" s="29">
        <v>7</v>
      </c>
      <c r="H82" s="29">
        <v>19</v>
      </c>
      <c r="I82" s="34">
        <f t="shared" si="2"/>
        <v>41</v>
      </c>
      <c r="J82" s="33"/>
      <c r="K82" s="35"/>
      <c r="L82" s="55">
        <v>9</v>
      </c>
      <c r="M82" s="40">
        <v>72</v>
      </c>
      <c r="N82" s="29">
        <f t="shared" si="3"/>
        <v>113</v>
      </c>
      <c r="O82" s="29">
        <v>4</v>
      </c>
      <c r="P82" s="29">
        <v>36</v>
      </c>
    </row>
    <row r="83" spans="1:16" ht="27.75">
      <c r="A83" s="34">
        <v>38</v>
      </c>
      <c r="B83" s="37" t="s">
        <v>105</v>
      </c>
      <c r="C83" s="29">
        <v>1995</v>
      </c>
      <c r="D83" s="37" t="s">
        <v>55</v>
      </c>
      <c r="E83" s="29">
        <v>32</v>
      </c>
      <c r="F83" s="34">
        <v>64</v>
      </c>
      <c r="G83" s="29">
        <v>3</v>
      </c>
      <c r="H83" s="29">
        <v>7</v>
      </c>
      <c r="I83" s="34">
        <f t="shared" si="2"/>
        <v>71</v>
      </c>
      <c r="J83" s="33"/>
      <c r="K83" s="35"/>
      <c r="L83" s="55">
        <v>15.11</v>
      </c>
      <c r="M83" s="40">
        <v>22</v>
      </c>
      <c r="N83" s="29">
        <f t="shared" si="3"/>
        <v>93</v>
      </c>
      <c r="O83" s="34">
        <v>5</v>
      </c>
      <c r="P83" s="29">
        <v>33</v>
      </c>
    </row>
    <row r="84" spans="1:16" ht="27.75">
      <c r="A84" s="29">
        <v>39</v>
      </c>
      <c r="B84" s="37" t="s">
        <v>86</v>
      </c>
      <c r="C84" s="29">
        <v>1997</v>
      </c>
      <c r="D84" s="52" t="s">
        <v>12</v>
      </c>
      <c r="E84" s="29">
        <v>13</v>
      </c>
      <c r="F84" s="34">
        <v>26</v>
      </c>
      <c r="G84" s="29">
        <v>16</v>
      </c>
      <c r="H84" s="29">
        <v>42</v>
      </c>
      <c r="I84" s="34">
        <f t="shared" si="2"/>
        <v>68</v>
      </c>
      <c r="J84" s="33"/>
      <c r="K84" s="35"/>
      <c r="L84" s="55">
        <v>15.19</v>
      </c>
      <c r="M84" s="40">
        <v>22</v>
      </c>
      <c r="N84" s="29">
        <f t="shared" si="3"/>
        <v>90</v>
      </c>
      <c r="O84" s="34">
        <v>6</v>
      </c>
      <c r="P84" s="29">
        <v>31</v>
      </c>
    </row>
    <row r="85" spans="1:16" ht="27.75">
      <c r="A85" s="34">
        <v>37</v>
      </c>
      <c r="B85" s="37" t="s">
        <v>106</v>
      </c>
      <c r="C85" s="29">
        <v>1997</v>
      </c>
      <c r="D85" s="52" t="s">
        <v>5</v>
      </c>
      <c r="E85" s="29">
        <v>27</v>
      </c>
      <c r="F85" s="34">
        <v>34</v>
      </c>
      <c r="G85" s="29">
        <v>15</v>
      </c>
      <c r="H85" s="29">
        <v>40</v>
      </c>
      <c r="I85" s="34">
        <f t="shared" si="2"/>
        <v>74</v>
      </c>
      <c r="J85" s="33"/>
      <c r="K85" s="35"/>
      <c r="L85" s="55">
        <v>18.57</v>
      </c>
      <c r="M85" s="40">
        <v>12</v>
      </c>
      <c r="N85" s="29">
        <f t="shared" si="3"/>
        <v>86</v>
      </c>
      <c r="O85" s="34">
        <v>7</v>
      </c>
      <c r="P85" s="29">
        <v>30</v>
      </c>
    </row>
    <row r="86" spans="1:16" ht="27.75">
      <c r="A86" s="29">
        <v>43</v>
      </c>
      <c r="B86" s="37" t="s">
        <v>97</v>
      </c>
      <c r="C86" s="29">
        <v>1996</v>
      </c>
      <c r="D86" s="52" t="s">
        <v>55</v>
      </c>
      <c r="E86" s="29">
        <v>13</v>
      </c>
      <c r="F86" s="34">
        <v>26</v>
      </c>
      <c r="G86" s="29">
        <v>3</v>
      </c>
      <c r="H86" s="29">
        <v>7</v>
      </c>
      <c r="I86" s="34">
        <f t="shared" si="2"/>
        <v>33</v>
      </c>
      <c r="J86" s="33"/>
      <c r="K86" s="35"/>
      <c r="L86" s="55">
        <v>19.01</v>
      </c>
      <c r="M86" s="40">
        <v>12</v>
      </c>
      <c r="N86" s="29">
        <f t="shared" si="3"/>
        <v>45</v>
      </c>
      <c r="O86" s="29">
        <v>8</v>
      </c>
      <c r="P86" s="29">
        <v>29</v>
      </c>
    </row>
    <row r="87" spans="1:16" ht="27.75">
      <c r="A87" s="34">
        <v>34</v>
      </c>
      <c r="B87" s="37" t="s">
        <v>85</v>
      </c>
      <c r="C87" s="29">
        <v>1999</v>
      </c>
      <c r="D87" s="52" t="s">
        <v>12</v>
      </c>
      <c r="E87" s="29">
        <v>27</v>
      </c>
      <c r="F87" s="34">
        <v>54</v>
      </c>
      <c r="G87" s="29">
        <v>24</v>
      </c>
      <c r="H87" s="29">
        <v>58</v>
      </c>
      <c r="I87" s="34">
        <f t="shared" si="2"/>
        <v>112</v>
      </c>
      <c r="J87" s="33"/>
      <c r="K87" s="35" t="s">
        <v>123</v>
      </c>
      <c r="L87" s="55"/>
      <c r="M87" s="30"/>
      <c r="N87" s="29"/>
      <c r="O87" s="34"/>
      <c r="P87" s="29"/>
    </row>
    <row r="88" spans="1:16" ht="27.75">
      <c r="A88" s="34">
        <v>40</v>
      </c>
      <c r="B88" s="37" t="s">
        <v>96</v>
      </c>
      <c r="C88" s="29">
        <v>1996</v>
      </c>
      <c r="D88" s="52" t="s">
        <v>55</v>
      </c>
      <c r="E88" s="29">
        <v>11</v>
      </c>
      <c r="F88" s="34">
        <v>22</v>
      </c>
      <c r="G88" s="29">
        <v>13</v>
      </c>
      <c r="H88" s="29">
        <v>36</v>
      </c>
      <c r="I88" s="34">
        <f t="shared" si="2"/>
        <v>58</v>
      </c>
      <c r="J88" s="33"/>
      <c r="K88" s="35" t="s">
        <v>123</v>
      </c>
      <c r="L88" s="55"/>
      <c r="M88" s="40"/>
      <c r="N88" s="29"/>
      <c r="O88" s="34"/>
      <c r="P88" s="29"/>
    </row>
    <row r="89" spans="1:16" ht="27.75">
      <c r="A89" s="34">
        <v>44</v>
      </c>
      <c r="B89" s="37" t="s">
        <v>90</v>
      </c>
      <c r="C89" s="29">
        <v>1997</v>
      </c>
      <c r="D89" s="52" t="s">
        <v>89</v>
      </c>
      <c r="E89" s="29">
        <v>2</v>
      </c>
      <c r="F89" s="34">
        <v>4</v>
      </c>
      <c r="G89" s="29"/>
      <c r="H89" s="29"/>
      <c r="I89" s="34">
        <f t="shared" si="2"/>
        <v>4</v>
      </c>
      <c r="J89" s="33"/>
      <c r="K89" s="35" t="s">
        <v>123</v>
      </c>
      <c r="L89" s="55"/>
      <c r="M89" s="40"/>
      <c r="N89" s="29"/>
      <c r="O89" s="29"/>
      <c r="P89" s="29"/>
    </row>
    <row r="90" spans="1:16" ht="27.75">
      <c r="A90" s="50"/>
      <c r="B90" s="50"/>
      <c r="C90" s="51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30"/>
      <c r="P90" s="30"/>
    </row>
    <row r="91" spans="1:16" ht="27">
      <c r="A91" s="79" t="s">
        <v>83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1:16" ht="67.5" customHeight="1">
      <c r="A92" s="29"/>
      <c r="B92" s="29"/>
      <c r="C92" s="29"/>
      <c r="D92" s="29"/>
      <c r="E92" s="29"/>
      <c r="F92" s="29"/>
      <c r="G92" s="29"/>
      <c r="H92" s="29"/>
      <c r="I92" s="29"/>
      <c r="J92" s="31" t="s">
        <v>43</v>
      </c>
      <c r="K92" s="32" t="s">
        <v>44</v>
      </c>
      <c r="L92" s="33" t="s">
        <v>45</v>
      </c>
      <c r="M92" s="29"/>
      <c r="N92" s="29"/>
      <c r="O92" s="29"/>
      <c r="P92" s="29"/>
    </row>
    <row r="93" spans="1:16" ht="27.75">
      <c r="A93" s="58">
        <v>45</v>
      </c>
      <c r="B93" s="70" t="s">
        <v>35</v>
      </c>
      <c r="C93" s="71">
        <v>1988</v>
      </c>
      <c r="D93" s="70" t="s">
        <v>3</v>
      </c>
      <c r="E93" s="59">
        <v>41</v>
      </c>
      <c r="F93" s="58">
        <v>82</v>
      </c>
      <c r="G93" s="59">
        <v>21</v>
      </c>
      <c r="H93" s="59">
        <v>52</v>
      </c>
      <c r="I93" s="59">
        <f aca="true" t="shared" si="4" ref="I93:I98">F93+H93</f>
        <v>134</v>
      </c>
      <c r="J93" s="68"/>
      <c r="K93" s="63"/>
      <c r="L93" s="64">
        <v>8.41</v>
      </c>
      <c r="M93" s="65">
        <v>77</v>
      </c>
      <c r="N93" s="58">
        <f>I93+M93</f>
        <v>211</v>
      </c>
      <c r="O93" s="58">
        <v>1</v>
      </c>
      <c r="P93" s="58">
        <v>50</v>
      </c>
    </row>
    <row r="94" spans="1:16" ht="27.75">
      <c r="A94" s="58">
        <v>46</v>
      </c>
      <c r="B94" s="66" t="s">
        <v>112</v>
      </c>
      <c r="C94" s="58">
        <v>1993</v>
      </c>
      <c r="D94" s="66" t="s">
        <v>13</v>
      </c>
      <c r="E94" s="59">
        <v>30</v>
      </c>
      <c r="F94" s="58">
        <v>60</v>
      </c>
      <c r="G94" s="59">
        <v>27</v>
      </c>
      <c r="H94" s="59">
        <v>64</v>
      </c>
      <c r="I94" s="59">
        <f t="shared" si="4"/>
        <v>124</v>
      </c>
      <c r="J94" s="68"/>
      <c r="K94" s="63"/>
      <c r="L94" s="64">
        <v>9.22</v>
      </c>
      <c r="M94" s="65">
        <v>67</v>
      </c>
      <c r="N94" s="58">
        <f>I94+M94</f>
        <v>191</v>
      </c>
      <c r="O94" s="58">
        <v>2</v>
      </c>
      <c r="P94" s="58">
        <v>45</v>
      </c>
    </row>
    <row r="95" spans="1:16" ht="27.75">
      <c r="A95" s="58">
        <v>47</v>
      </c>
      <c r="B95" s="66" t="s">
        <v>65</v>
      </c>
      <c r="C95" s="58">
        <v>1992</v>
      </c>
      <c r="D95" s="66" t="s">
        <v>64</v>
      </c>
      <c r="E95" s="59">
        <v>43</v>
      </c>
      <c r="F95" s="58">
        <v>86</v>
      </c>
      <c r="G95" s="59">
        <v>13</v>
      </c>
      <c r="H95" s="59">
        <v>36</v>
      </c>
      <c r="I95" s="59">
        <f t="shared" si="4"/>
        <v>122</v>
      </c>
      <c r="J95" s="68"/>
      <c r="K95" s="63"/>
      <c r="L95" s="64">
        <v>10.53</v>
      </c>
      <c r="M95" s="65">
        <v>49</v>
      </c>
      <c r="N95" s="58">
        <f>I95+M95</f>
        <v>171</v>
      </c>
      <c r="O95" s="58">
        <v>3</v>
      </c>
      <c r="P95" s="58">
        <v>40</v>
      </c>
    </row>
    <row r="96" spans="1:16" ht="27.75">
      <c r="A96" s="58">
        <v>48</v>
      </c>
      <c r="B96" s="70" t="s">
        <v>95</v>
      </c>
      <c r="C96" s="71">
        <v>1991</v>
      </c>
      <c r="D96" s="70" t="s">
        <v>64</v>
      </c>
      <c r="E96" s="59">
        <v>30</v>
      </c>
      <c r="F96" s="58">
        <v>60</v>
      </c>
      <c r="G96" s="59">
        <v>25</v>
      </c>
      <c r="H96" s="59">
        <v>60</v>
      </c>
      <c r="I96" s="59">
        <f t="shared" si="4"/>
        <v>120</v>
      </c>
      <c r="J96" s="68"/>
      <c r="K96" s="63"/>
      <c r="L96" s="64">
        <v>15.2</v>
      </c>
      <c r="M96" s="65">
        <v>22</v>
      </c>
      <c r="N96" s="58">
        <f>I96+M96</f>
        <v>142</v>
      </c>
      <c r="O96" s="58">
        <v>4</v>
      </c>
      <c r="P96" s="58">
        <v>31</v>
      </c>
    </row>
    <row r="97" spans="1:16" ht="27.75">
      <c r="A97" s="58">
        <v>50</v>
      </c>
      <c r="B97" s="66" t="s">
        <v>67</v>
      </c>
      <c r="C97" s="58">
        <v>1990</v>
      </c>
      <c r="D97" s="66" t="s">
        <v>64</v>
      </c>
      <c r="E97" s="59">
        <v>25</v>
      </c>
      <c r="F97" s="58">
        <v>50</v>
      </c>
      <c r="G97" s="59">
        <v>20</v>
      </c>
      <c r="H97" s="59">
        <v>50</v>
      </c>
      <c r="I97" s="59">
        <f t="shared" si="4"/>
        <v>100</v>
      </c>
      <c r="J97" s="68"/>
      <c r="K97" s="63"/>
      <c r="L97" s="64">
        <v>12.16</v>
      </c>
      <c r="M97" s="65">
        <v>38</v>
      </c>
      <c r="N97" s="58">
        <f>I97+M97</f>
        <v>138</v>
      </c>
      <c r="O97" s="58">
        <v>5</v>
      </c>
      <c r="P97" s="58">
        <v>30</v>
      </c>
    </row>
    <row r="98" spans="1:16" ht="27.75">
      <c r="A98" s="58">
        <v>49</v>
      </c>
      <c r="B98" s="66" t="s">
        <v>60</v>
      </c>
      <c r="C98" s="58">
        <v>1989</v>
      </c>
      <c r="D98" s="66" t="s">
        <v>12</v>
      </c>
      <c r="E98" s="59">
        <v>27</v>
      </c>
      <c r="F98" s="58">
        <v>54</v>
      </c>
      <c r="G98" s="59">
        <v>20</v>
      </c>
      <c r="H98" s="59">
        <v>50</v>
      </c>
      <c r="I98" s="59">
        <f t="shared" si="4"/>
        <v>104</v>
      </c>
      <c r="J98" s="68"/>
      <c r="K98" s="63" t="s">
        <v>123</v>
      </c>
      <c r="L98" s="64"/>
      <c r="M98" s="40"/>
      <c r="N98" s="29"/>
      <c r="O98" s="29"/>
      <c r="P98" s="29"/>
    </row>
    <row r="99" spans="1:16" ht="27.75">
      <c r="A99" s="29"/>
      <c r="B99" s="29"/>
      <c r="C99" s="29"/>
      <c r="D99" s="29"/>
      <c r="E99" s="29"/>
      <c r="F99" s="29"/>
      <c r="G99" s="29"/>
      <c r="H99" s="29"/>
      <c r="I99" s="29"/>
      <c r="J99" s="31"/>
      <c r="K99" s="32"/>
      <c r="L99" s="33"/>
      <c r="M99" s="29"/>
      <c r="N99" s="29"/>
      <c r="O99" s="34"/>
      <c r="P99" s="29"/>
    </row>
    <row r="100" spans="1:16" ht="65.25" customHeight="1">
      <c r="A100" s="84" t="s">
        <v>121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</row>
    <row r="101" spans="1:16" ht="27.75">
      <c r="A101" s="86" t="s">
        <v>4</v>
      </c>
      <c r="B101" s="86" t="s">
        <v>20</v>
      </c>
      <c r="C101" s="86" t="s">
        <v>21</v>
      </c>
      <c r="D101" s="86" t="s">
        <v>22</v>
      </c>
      <c r="E101" s="86" t="s">
        <v>23</v>
      </c>
      <c r="F101" s="86"/>
      <c r="G101" s="86"/>
      <c r="H101" s="86"/>
      <c r="I101" s="89" t="s">
        <v>24</v>
      </c>
      <c r="J101" s="86" t="s">
        <v>25</v>
      </c>
      <c r="K101" s="86"/>
      <c r="L101" s="86"/>
      <c r="M101" s="86"/>
      <c r="N101" s="93" t="s">
        <v>26</v>
      </c>
      <c r="O101" s="88" t="s">
        <v>27</v>
      </c>
      <c r="P101" s="89" t="s">
        <v>28</v>
      </c>
    </row>
    <row r="102" spans="1:16" ht="27.75">
      <c r="A102" s="86"/>
      <c r="B102" s="86"/>
      <c r="C102" s="86"/>
      <c r="D102" s="86"/>
      <c r="E102" s="86" t="s">
        <v>29</v>
      </c>
      <c r="F102" s="86"/>
      <c r="G102" s="86" t="s">
        <v>30</v>
      </c>
      <c r="H102" s="86"/>
      <c r="I102" s="89"/>
      <c r="J102" s="86" t="s">
        <v>31</v>
      </c>
      <c r="K102" s="86"/>
      <c r="L102" s="86"/>
      <c r="M102" s="86"/>
      <c r="N102" s="94"/>
      <c r="O102" s="89"/>
      <c r="P102" s="89"/>
    </row>
    <row r="103" spans="1:16" ht="77.25" customHeight="1">
      <c r="A103" s="86"/>
      <c r="B103" s="86"/>
      <c r="C103" s="86"/>
      <c r="D103" s="86"/>
      <c r="E103" s="28" t="s">
        <v>32</v>
      </c>
      <c r="F103" s="28" t="s">
        <v>1</v>
      </c>
      <c r="G103" s="28" t="s">
        <v>32</v>
      </c>
      <c r="H103" s="28" t="s">
        <v>1</v>
      </c>
      <c r="I103" s="89"/>
      <c r="J103" s="83" t="s">
        <v>32</v>
      </c>
      <c r="K103" s="83"/>
      <c r="L103" s="83"/>
      <c r="M103" s="28" t="s">
        <v>1</v>
      </c>
      <c r="N103" s="95"/>
      <c r="O103" s="89"/>
      <c r="P103" s="89"/>
    </row>
    <row r="104" spans="1:16" ht="27">
      <c r="A104" s="79" t="s">
        <v>82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1:16" ht="65.2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31" t="s">
        <v>43</v>
      </c>
      <c r="K105" s="32" t="s">
        <v>44</v>
      </c>
      <c r="L105" s="33" t="s">
        <v>45</v>
      </c>
      <c r="M105" s="29"/>
      <c r="N105" s="29"/>
      <c r="O105" s="29"/>
      <c r="P105" s="30"/>
    </row>
    <row r="106" spans="1:16" ht="27.75">
      <c r="A106" s="58">
        <v>51</v>
      </c>
      <c r="B106" s="66" t="s">
        <v>36</v>
      </c>
      <c r="C106" s="58">
        <v>1986</v>
      </c>
      <c r="D106" s="66" t="s">
        <v>13</v>
      </c>
      <c r="E106" s="58">
        <v>24</v>
      </c>
      <c r="F106" s="58">
        <v>48</v>
      </c>
      <c r="G106" s="58">
        <v>25</v>
      </c>
      <c r="H106" s="58">
        <v>60</v>
      </c>
      <c r="I106" s="59">
        <f>F106+H106</f>
        <v>108</v>
      </c>
      <c r="J106" s="68"/>
      <c r="K106" s="63"/>
      <c r="L106" s="64">
        <v>10.18</v>
      </c>
      <c r="M106" s="60">
        <v>56</v>
      </c>
      <c r="N106" s="58">
        <f>I106+M106</f>
        <v>164</v>
      </c>
      <c r="O106" s="58">
        <v>1</v>
      </c>
      <c r="P106" s="58">
        <v>36</v>
      </c>
    </row>
    <row r="107" spans="1:16" ht="27.75">
      <c r="A107" s="58">
        <v>52</v>
      </c>
      <c r="B107" s="66" t="s">
        <v>49</v>
      </c>
      <c r="C107" s="58">
        <v>1983</v>
      </c>
      <c r="D107" s="66" t="s">
        <v>12</v>
      </c>
      <c r="E107" s="58">
        <v>21</v>
      </c>
      <c r="F107" s="58">
        <v>42</v>
      </c>
      <c r="G107" s="58">
        <v>13</v>
      </c>
      <c r="H107" s="58">
        <v>36</v>
      </c>
      <c r="I107" s="59">
        <f>F107+H107</f>
        <v>78</v>
      </c>
      <c r="J107" s="68"/>
      <c r="K107" s="63"/>
      <c r="L107" s="64">
        <v>9.3</v>
      </c>
      <c r="M107" s="65">
        <v>66</v>
      </c>
      <c r="N107" s="58">
        <f>I107+M107</f>
        <v>144</v>
      </c>
      <c r="O107" s="58">
        <v>2</v>
      </c>
      <c r="P107" s="58">
        <v>33</v>
      </c>
    </row>
    <row r="108" spans="1:16" ht="27">
      <c r="A108" s="34"/>
      <c r="B108" s="50"/>
      <c r="C108" s="51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9"/>
      <c r="P108" s="29"/>
    </row>
    <row r="109" spans="1:16" ht="25.5" customHeight="1">
      <c r="A109" s="79" t="s">
        <v>81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1:16" ht="63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31" t="s">
        <v>43</v>
      </c>
      <c r="K110" s="32" t="s">
        <v>44</v>
      </c>
      <c r="L110" s="33" t="s">
        <v>45</v>
      </c>
      <c r="M110" s="29"/>
      <c r="N110" s="29"/>
      <c r="O110" s="29"/>
      <c r="P110" s="29"/>
    </row>
    <row r="111" spans="1:16" ht="27.75">
      <c r="A111" s="58">
        <v>53</v>
      </c>
      <c r="B111" s="61" t="s">
        <v>50</v>
      </c>
      <c r="C111" s="58">
        <v>1980</v>
      </c>
      <c r="D111" s="61" t="s">
        <v>13</v>
      </c>
      <c r="E111" s="58">
        <v>34</v>
      </c>
      <c r="F111" s="58">
        <v>68</v>
      </c>
      <c r="G111" s="58">
        <v>22</v>
      </c>
      <c r="H111" s="58">
        <v>54</v>
      </c>
      <c r="I111" s="59">
        <f>F111+H111</f>
        <v>122</v>
      </c>
      <c r="J111" s="68"/>
      <c r="K111" s="63"/>
      <c r="L111" s="64">
        <v>9.39</v>
      </c>
      <c r="M111" s="65">
        <v>64</v>
      </c>
      <c r="N111" s="58">
        <f>I111+M111</f>
        <v>186</v>
      </c>
      <c r="O111" s="58">
        <v>1</v>
      </c>
      <c r="P111" s="58">
        <v>50</v>
      </c>
    </row>
    <row r="112" spans="1:16" ht="27.75">
      <c r="A112" s="59">
        <v>54</v>
      </c>
      <c r="B112" s="66" t="s">
        <v>54</v>
      </c>
      <c r="C112" s="58">
        <v>1981</v>
      </c>
      <c r="D112" s="66" t="s">
        <v>2</v>
      </c>
      <c r="E112" s="58">
        <v>30</v>
      </c>
      <c r="F112" s="58">
        <v>60</v>
      </c>
      <c r="G112" s="58">
        <v>12</v>
      </c>
      <c r="H112" s="58">
        <v>34</v>
      </c>
      <c r="I112" s="59">
        <f>F112+H112</f>
        <v>94</v>
      </c>
      <c r="J112" s="68"/>
      <c r="K112" s="63"/>
      <c r="L112" s="64">
        <v>8.43</v>
      </c>
      <c r="M112" s="65">
        <v>76</v>
      </c>
      <c r="N112" s="58">
        <f>I112+M112</f>
        <v>170</v>
      </c>
      <c r="O112" s="58">
        <v>2</v>
      </c>
      <c r="P112" s="58">
        <v>45</v>
      </c>
    </row>
    <row r="113" spans="1:16" ht="27.75">
      <c r="A113" s="59">
        <v>55</v>
      </c>
      <c r="B113" s="67" t="s">
        <v>37</v>
      </c>
      <c r="C113" s="59">
        <v>1982</v>
      </c>
      <c r="D113" s="67" t="s">
        <v>5</v>
      </c>
      <c r="E113" s="58">
        <v>17</v>
      </c>
      <c r="F113" s="58">
        <v>34</v>
      </c>
      <c r="G113" s="58">
        <v>20</v>
      </c>
      <c r="H113" s="58">
        <v>50</v>
      </c>
      <c r="I113" s="59">
        <f>F113+H113</f>
        <v>84</v>
      </c>
      <c r="J113" s="68"/>
      <c r="K113" s="63"/>
      <c r="L113" s="64">
        <v>8.25</v>
      </c>
      <c r="M113" s="65">
        <v>81</v>
      </c>
      <c r="N113" s="58">
        <f>I113+M113</f>
        <v>165</v>
      </c>
      <c r="O113" s="58">
        <v>3</v>
      </c>
      <c r="P113" s="58">
        <v>40</v>
      </c>
    </row>
    <row r="114" spans="1:16" ht="27.75">
      <c r="A114" s="30"/>
      <c r="B114" s="50"/>
      <c r="C114" s="51"/>
      <c r="D114" s="50"/>
      <c r="E114" s="30"/>
      <c r="F114" s="30"/>
      <c r="G114" s="30"/>
      <c r="H114" s="30"/>
      <c r="I114" s="34"/>
      <c r="J114" s="33"/>
      <c r="K114" s="35"/>
      <c r="L114" s="55"/>
      <c r="M114" s="29"/>
      <c r="N114" s="29"/>
      <c r="O114" s="29"/>
      <c r="P114" s="29"/>
    </row>
    <row r="115" spans="1:16" ht="23.25" customHeight="1">
      <c r="A115" s="79" t="s">
        <v>80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</row>
    <row r="116" spans="1:16" ht="57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1" t="s">
        <v>43</v>
      </c>
      <c r="K116" s="32" t="s">
        <v>44</v>
      </c>
      <c r="L116" s="33" t="s">
        <v>45</v>
      </c>
      <c r="M116" s="30"/>
      <c r="N116" s="30"/>
      <c r="O116" s="30"/>
      <c r="P116" s="30"/>
    </row>
    <row r="117" spans="1:16" ht="36" customHeight="1">
      <c r="A117" s="59">
        <v>57</v>
      </c>
      <c r="B117" s="66" t="s">
        <v>87</v>
      </c>
      <c r="C117" s="71">
        <v>1975</v>
      </c>
      <c r="D117" s="66" t="s">
        <v>12</v>
      </c>
      <c r="E117" s="58">
        <v>16</v>
      </c>
      <c r="F117" s="59">
        <v>34</v>
      </c>
      <c r="G117" s="59">
        <v>10</v>
      </c>
      <c r="H117" s="59">
        <v>28</v>
      </c>
      <c r="I117" s="59">
        <f>F117+H117</f>
        <v>62</v>
      </c>
      <c r="J117" s="68"/>
      <c r="K117" s="63"/>
      <c r="L117" s="64">
        <v>9.1</v>
      </c>
      <c r="M117" s="73">
        <v>70</v>
      </c>
      <c r="N117" s="58">
        <f>I117+M117</f>
        <v>132</v>
      </c>
      <c r="O117" s="58">
        <v>1</v>
      </c>
      <c r="P117" s="58">
        <v>36</v>
      </c>
    </row>
    <row r="118" spans="1:16" ht="27.75">
      <c r="A118" s="59">
        <v>56</v>
      </c>
      <c r="B118" s="61" t="s">
        <v>38</v>
      </c>
      <c r="C118" s="58">
        <v>1974</v>
      </c>
      <c r="D118" s="61" t="s">
        <v>6</v>
      </c>
      <c r="E118" s="59">
        <v>28</v>
      </c>
      <c r="F118" s="59">
        <v>56</v>
      </c>
      <c r="G118" s="59">
        <v>3</v>
      </c>
      <c r="H118" s="59">
        <v>7</v>
      </c>
      <c r="I118" s="59">
        <f>F118+H118</f>
        <v>63</v>
      </c>
      <c r="J118" s="68"/>
      <c r="K118" s="63"/>
      <c r="L118" s="64">
        <v>11.22</v>
      </c>
      <c r="M118" s="65">
        <v>44</v>
      </c>
      <c r="N118" s="58">
        <f>I118+M118</f>
        <v>107</v>
      </c>
      <c r="O118" s="58">
        <v>2</v>
      </c>
      <c r="P118" s="58">
        <v>33</v>
      </c>
    </row>
    <row r="119" spans="1:16" ht="27.75">
      <c r="A119" s="40"/>
      <c r="B119" s="53"/>
      <c r="C119" s="54"/>
      <c r="D119" s="53"/>
      <c r="E119" s="40"/>
      <c r="F119" s="40"/>
      <c r="G119" s="40"/>
      <c r="H119" s="40"/>
      <c r="I119" s="34"/>
      <c r="J119" s="33"/>
      <c r="K119" s="35"/>
      <c r="L119" s="36"/>
      <c r="M119" s="74"/>
      <c r="N119" s="29"/>
      <c r="O119" s="29"/>
      <c r="P119" s="29"/>
    </row>
    <row r="120" spans="1:16" ht="18.75">
      <c r="A120" s="7"/>
      <c r="B120" s="8"/>
      <c r="C120" s="9"/>
      <c r="D120" s="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</sheetData>
  <sheetProtection/>
  <mergeCells count="75">
    <mergeCell ref="A115:P115"/>
    <mergeCell ref="A73:P73"/>
    <mergeCell ref="A74:A76"/>
    <mergeCell ref="B74:B76"/>
    <mergeCell ref="J103:L103"/>
    <mergeCell ref="J101:M101"/>
    <mergeCell ref="N101:N103"/>
    <mergeCell ref="J75:M75"/>
    <mergeCell ref="J76:L76"/>
    <mergeCell ref="N74:N76"/>
    <mergeCell ref="A16:P16"/>
    <mergeCell ref="A23:P23"/>
    <mergeCell ref="E74:H74"/>
    <mergeCell ref="I74:I76"/>
    <mergeCell ref="E75:F75"/>
    <mergeCell ref="P74:P76"/>
    <mergeCell ref="A45:P45"/>
    <mergeCell ref="J74:M74"/>
    <mergeCell ref="A36:P36"/>
    <mergeCell ref="A41:P41"/>
    <mergeCell ref="A1:P1"/>
    <mergeCell ref="A2:A4"/>
    <mergeCell ref="B2:B4"/>
    <mergeCell ref="C2:C4"/>
    <mergeCell ref="D2:D4"/>
    <mergeCell ref="E2:H2"/>
    <mergeCell ref="I2:I4"/>
    <mergeCell ref="J2:M2"/>
    <mergeCell ref="P2:P4"/>
    <mergeCell ref="E3:F3"/>
    <mergeCell ref="J3:M3"/>
    <mergeCell ref="J4:L4"/>
    <mergeCell ref="A5:P5"/>
    <mergeCell ref="A11:P11"/>
    <mergeCell ref="N2:N4"/>
    <mergeCell ref="O2:O4"/>
    <mergeCell ref="G3:H3"/>
    <mergeCell ref="A109:P109"/>
    <mergeCell ref="O101:O103"/>
    <mergeCell ref="P101:P103"/>
    <mergeCell ref="E102:F102"/>
    <mergeCell ref="G102:H102"/>
    <mergeCell ref="E101:H101"/>
    <mergeCell ref="I101:I103"/>
    <mergeCell ref="J102:M102"/>
    <mergeCell ref="C101:C103"/>
    <mergeCell ref="D101:D103"/>
    <mergeCell ref="G75:H75"/>
    <mergeCell ref="C74:C76"/>
    <mergeCell ref="D74:D76"/>
    <mergeCell ref="A104:P104"/>
    <mergeCell ref="A77:P77"/>
    <mergeCell ref="A91:P91"/>
    <mergeCell ref="A100:P100"/>
    <mergeCell ref="A101:A103"/>
    <mergeCell ref="B101:B103"/>
    <mergeCell ref="O74:O76"/>
    <mergeCell ref="A51:P51"/>
    <mergeCell ref="A52:A54"/>
    <mergeCell ref="B52:B54"/>
    <mergeCell ref="C52:C54"/>
    <mergeCell ref="D52:D54"/>
    <mergeCell ref="E52:H52"/>
    <mergeCell ref="I52:I54"/>
    <mergeCell ref="J52:M52"/>
    <mergeCell ref="N52:N54"/>
    <mergeCell ref="O52:O54"/>
    <mergeCell ref="A55:P55"/>
    <mergeCell ref="A59:P59"/>
    <mergeCell ref="A64:P64"/>
    <mergeCell ref="P52:P54"/>
    <mergeCell ref="E53:F53"/>
    <mergeCell ref="G53:H53"/>
    <mergeCell ref="J53:M53"/>
    <mergeCell ref="J54:L5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31" r:id="rId1"/>
  <rowBreaks count="1" manualBreakCount="1">
    <brk id="7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SheetLayoutView="100" zoomScalePageLayoutView="0" workbookViewId="0" topLeftCell="A1">
      <selection activeCell="S17" sqref="S17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6.375" style="0" customWidth="1"/>
    <col min="4" max="4" width="5.625" style="0" customWidth="1"/>
    <col min="5" max="5" width="5.625" style="0" bestFit="1" customWidth="1"/>
    <col min="6" max="6" width="8.00390625" style="0" customWidth="1"/>
    <col min="7" max="7" width="7.25390625" style="0" customWidth="1"/>
    <col min="8" max="8" width="4.375" style="0" customWidth="1"/>
    <col min="9" max="9" width="5.625" style="0" bestFit="1" customWidth="1"/>
    <col min="10" max="10" width="5.875" style="0" customWidth="1"/>
    <col min="11" max="11" width="6.625" style="0" customWidth="1"/>
    <col min="12" max="12" width="8.875" style="0" customWidth="1"/>
    <col min="13" max="13" width="5.625" style="0" bestFit="1" customWidth="1"/>
    <col min="14" max="15" width="6.75390625" style="0" bestFit="1" customWidth="1"/>
    <col min="16" max="16" width="5.625" style="0" bestFit="1" customWidth="1"/>
    <col min="17" max="17" width="7.00390625" style="0" customWidth="1"/>
    <col min="18" max="18" width="9.375" style="0" customWidth="1"/>
  </cols>
  <sheetData>
    <row r="1" spans="1:20" ht="21.75" customHeight="1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"/>
      <c r="S1" s="1"/>
      <c r="T1" s="1"/>
    </row>
    <row r="2" spans="1:20" ht="15.75">
      <c r="A2" s="1" t="s">
        <v>4</v>
      </c>
      <c r="B2" s="2" t="s">
        <v>10</v>
      </c>
      <c r="C2" s="97" t="s">
        <v>8</v>
      </c>
      <c r="D2" s="97"/>
      <c r="E2" s="97"/>
      <c r="F2" s="97"/>
      <c r="G2" s="97"/>
      <c r="H2" s="97"/>
      <c r="I2" s="97"/>
      <c r="J2" s="97"/>
      <c r="K2" s="10"/>
      <c r="L2" s="96" t="s">
        <v>9</v>
      </c>
      <c r="M2" s="98"/>
      <c r="N2" s="98"/>
      <c r="O2" s="98"/>
      <c r="P2" s="98"/>
      <c r="Q2" s="98"/>
      <c r="R2" s="98"/>
      <c r="S2" s="4" t="s">
        <v>1</v>
      </c>
      <c r="T2" s="99" t="s">
        <v>0</v>
      </c>
    </row>
    <row r="3" spans="1:20" ht="15.75">
      <c r="A3" s="1"/>
      <c r="B3" s="2"/>
      <c r="C3" s="100" t="s">
        <v>129</v>
      </c>
      <c r="D3" s="100"/>
      <c r="E3" s="3" t="s">
        <v>15</v>
      </c>
      <c r="F3" s="3" t="s">
        <v>16</v>
      </c>
      <c r="G3" s="3" t="s">
        <v>17</v>
      </c>
      <c r="H3" s="101" t="s">
        <v>131</v>
      </c>
      <c r="I3" s="101"/>
      <c r="J3" s="3" t="s">
        <v>18</v>
      </c>
      <c r="K3" s="3" t="s">
        <v>14</v>
      </c>
      <c r="L3" s="101" t="s">
        <v>137</v>
      </c>
      <c r="M3" s="96"/>
      <c r="N3" s="101" t="s">
        <v>138</v>
      </c>
      <c r="O3" s="101"/>
      <c r="P3" s="101" t="s">
        <v>131</v>
      </c>
      <c r="Q3" s="96"/>
      <c r="R3" s="99" t="s">
        <v>18</v>
      </c>
      <c r="S3" s="4"/>
      <c r="T3" s="99"/>
    </row>
    <row r="4" spans="1:20" ht="15.75">
      <c r="A4" s="1">
        <v>1</v>
      </c>
      <c r="B4" s="15" t="s">
        <v>13</v>
      </c>
      <c r="C4" s="20"/>
      <c r="D4" s="18" t="s">
        <v>127</v>
      </c>
      <c r="E4" s="18"/>
      <c r="F4" s="20"/>
      <c r="G4" s="18"/>
      <c r="H4" s="18"/>
      <c r="I4" s="18"/>
      <c r="J4" s="20"/>
      <c r="K4" s="27" t="s">
        <v>127</v>
      </c>
      <c r="L4" s="21" t="s">
        <v>128</v>
      </c>
      <c r="M4" s="21" t="s">
        <v>132</v>
      </c>
      <c r="N4" s="21" t="s">
        <v>127</v>
      </c>
      <c r="O4" s="21"/>
      <c r="P4" s="21" t="s">
        <v>127</v>
      </c>
      <c r="Q4" s="21"/>
      <c r="R4" s="21"/>
      <c r="S4" s="16" t="s">
        <v>145</v>
      </c>
      <c r="T4" s="99"/>
    </row>
    <row r="5" spans="1:20" ht="15.75">
      <c r="A5" s="14">
        <v>2</v>
      </c>
      <c r="B5" s="15" t="s">
        <v>2</v>
      </c>
      <c r="C5" s="18"/>
      <c r="D5" s="18"/>
      <c r="E5" s="18"/>
      <c r="F5" s="20" t="s">
        <v>127</v>
      </c>
      <c r="G5" s="20"/>
      <c r="H5" s="19" t="s">
        <v>127</v>
      </c>
      <c r="I5" s="18" t="s">
        <v>128</v>
      </c>
      <c r="J5" s="18" t="s">
        <v>127</v>
      </c>
      <c r="K5" s="21"/>
      <c r="L5" s="21"/>
      <c r="M5" s="21"/>
      <c r="N5" s="21" t="s">
        <v>128</v>
      </c>
      <c r="O5" s="21"/>
      <c r="P5" s="21"/>
      <c r="Q5" s="21"/>
      <c r="R5" s="27" t="s">
        <v>128</v>
      </c>
      <c r="S5" s="16" t="s">
        <v>144</v>
      </c>
      <c r="T5" s="17"/>
    </row>
    <row r="6" spans="1:20" ht="15.75">
      <c r="A6" s="14">
        <v>3</v>
      </c>
      <c r="B6" s="15" t="s">
        <v>3</v>
      </c>
      <c r="C6" s="18" t="s">
        <v>126</v>
      </c>
      <c r="D6" s="18"/>
      <c r="E6" s="19"/>
      <c r="F6" s="20" t="s">
        <v>128</v>
      </c>
      <c r="G6" s="18"/>
      <c r="H6" s="19"/>
      <c r="I6" s="19"/>
      <c r="J6" s="18"/>
      <c r="K6" s="21"/>
      <c r="L6" s="21" t="s">
        <v>127</v>
      </c>
      <c r="M6" s="21"/>
      <c r="N6" s="21"/>
      <c r="O6" s="21"/>
      <c r="P6" s="21"/>
      <c r="Q6" s="21"/>
      <c r="R6" s="27" t="s">
        <v>125</v>
      </c>
      <c r="S6" s="16" t="s">
        <v>146</v>
      </c>
      <c r="T6" s="17"/>
    </row>
    <row r="7" spans="1:20" ht="15.75">
      <c r="A7" s="1">
        <v>4</v>
      </c>
      <c r="B7" s="15" t="s">
        <v>99</v>
      </c>
      <c r="C7" s="18"/>
      <c r="D7" s="20"/>
      <c r="E7" s="20" t="s">
        <v>125</v>
      </c>
      <c r="F7" s="20" t="s">
        <v>130</v>
      </c>
      <c r="G7" s="20"/>
      <c r="H7" s="20"/>
      <c r="I7" s="20"/>
      <c r="J7" s="18"/>
      <c r="K7" s="72" t="s">
        <v>132</v>
      </c>
      <c r="L7" s="24"/>
      <c r="M7" s="21"/>
      <c r="N7" s="21"/>
      <c r="O7" s="21"/>
      <c r="P7" s="21"/>
      <c r="Q7" s="21" t="s">
        <v>128</v>
      </c>
      <c r="R7" s="27" t="s">
        <v>132</v>
      </c>
      <c r="S7" s="16" t="s">
        <v>153</v>
      </c>
      <c r="T7" s="17"/>
    </row>
    <row r="8" spans="1:20" ht="15.75">
      <c r="A8" s="14">
        <v>5</v>
      </c>
      <c r="B8" s="15" t="s">
        <v>64</v>
      </c>
      <c r="C8" s="26"/>
      <c r="D8" s="26"/>
      <c r="E8" s="25"/>
      <c r="F8" s="26"/>
      <c r="G8" s="26"/>
      <c r="H8" s="26"/>
      <c r="I8" s="26"/>
      <c r="J8" s="26"/>
      <c r="K8" s="26" t="s">
        <v>135</v>
      </c>
      <c r="L8" s="25" t="s">
        <v>139</v>
      </c>
      <c r="M8" s="25"/>
      <c r="N8" s="25"/>
      <c r="O8" s="25"/>
      <c r="P8" s="25" t="s">
        <v>125</v>
      </c>
      <c r="Q8" s="26"/>
      <c r="R8" s="26"/>
      <c r="S8" s="16" t="s">
        <v>152</v>
      </c>
      <c r="T8" s="17"/>
    </row>
    <row r="9" spans="1:20" ht="15.75">
      <c r="A9" s="14">
        <v>6</v>
      </c>
      <c r="B9" s="15" t="s">
        <v>5</v>
      </c>
      <c r="C9" s="19"/>
      <c r="D9" s="18" t="s">
        <v>128</v>
      </c>
      <c r="E9" s="22"/>
      <c r="F9" s="20"/>
      <c r="G9" s="18"/>
      <c r="H9" s="20"/>
      <c r="I9" s="19"/>
      <c r="J9" s="18" t="s">
        <v>128</v>
      </c>
      <c r="K9" s="27" t="s">
        <v>136</v>
      </c>
      <c r="L9" s="21"/>
      <c r="M9" s="23"/>
      <c r="N9" s="21" t="s">
        <v>125</v>
      </c>
      <c r="O9" s="21"/>
      <c r="P9" s="21"/>
      <c r="Q9" s="21"/>
      <c r="R9" s="27" t="s">
        <v>134</v>
      </c>
      <c r="S9" s="16" t="s">
        <v>147</v>
      </c>
      <c r="T9" s="17"/>
    </row>
    <row r="10" spans="1:20" ht="15.75">
      <c r="A10" s="1">
        <v>7</v>
      </c>
      <c r="B10" s="15" t="s">
        <v>63</v>
      </c>
      <c r="C10" s="18"/>
      <c r="D10" s="18"/>
      <c r="E10" s="20" t="s">
        <v>128</v>
      </c>
      <c r="F10" s="20"/>
      <c r="G10" s="20" t="s">
        <v>125</v>
      </c>
      <c r="H10" s="18" t="s">
        <v>125</v>
      </c>
      <c r="I10" s="20"/>
      <c r="J10" s="18"/>
      <c r="K10" s="27" t="s">
        <v>141</v>
      </c>
      <c r="L10" s="21"/>
      <c r="M10" s="21"/>
      <c r="N10" s="21"/>
      <c r="O10" s="21"/>
      <c r="P10" s="21"/>
      <c r="Q10" s="21"/>
      <c r="R10" s="21"/>
      <c r="S10" s="16" t="s">
        <v>150</v>
      </c>
      <c r="T10" s="17"/>
    </row>
    <row r="11" spans="1:20" ht="15.75">
      <c r="A11" s="14">
        <v>8</v>
      </c>
      <c r="B11" s="15" t="s">
        <v>12</v>
      </c>
      <c r="C11" s="18"/>
      <c r="D11" s="20"/>
      <c r="E11" s="20" t="s">
        <v>127</v>
      </c>
      <c r="F11" s="20"/>
      <c r="G11" s="18"/>
      <c r="H11" s="18"/>
      <c r="I11" s="18"/>
      <c r="J11" s="18"/>
      <c r="K11" s="27" t="s">
        <v>134</v>
      </c>
      <c r="L11" s="21"/>
      <c r="M11" s="21" t="s">
        <v>133</v>
      </c>
      <c r="N11" s="21"/>
      <c r="O11" s="21" t="s">
        <v>132</v>
      </c>
      <c r="P11" s="21"/>
      <c r="Q11" s="21"/>
      <c r="R11" s="21"/>
      <c r="S11" s="16" t="s">
        <v>149</v>
      </c>
      <c r="T11" s="17"/>
    </row>
    <row r="12" spans="1:20" ht="15.75">
      <c r="A12" s="14">
        <v>9</v>
      </c>
      <c r="B12" s="15" t="s">
        <v>6</v>
      </c>
      <c r="C12" s="18"/>
      <c r="D12" s="18"/>
      <c r="E12" s="18"/>
      <c r="F12" s="20"/>
      <c r="G12" s="18"/>
      <c r="H12" s="19"/>
      <c r="I12" s="19"/>
      <c r="J12" s="18" t="s">
        <v>125</v>
      </c>
      <c r="K12" s="21"/>
      <c r="L12" s="21"/>
      <c r="M12" s="21"/>
      <c r="N12" s="21"/>
      <c r="O12" s="21" t="s">
        <v>133</v>
      </c>
      <c r="P12" s="21"/>
      <c r="Q12" s="21"/>
      <c r="R12" s="27" t="s">
        <v>133</v>
      </c>
      <c r="S12" s="16" t="s">
        <v>148</v>
      </c>
      <c r="T12" s="17"/>
    </row>
    <row r="13" spans="1:20" ht="15.75">
      <c r="A13" s="1">
        <v>10</v>
      </c>
      <c r="B13" s="15" t="s">
        <v>57</v>
      </c>
      <c r="C13" s="18" t="s">
        <v>125</v>
      </c>
      <c r="D13" s="18"/>
      <c r="E13" s="21"/>
      <c r="F13" s="20"/>
      <c r="G13" s="20" t="s">
        <v>127</v>
      </c>
      <c r="H13" s="20"/>
      <c r="I13" s="20"/>
      <c r="J13" s="18"/>
      <c r="K13" s="21"/>
      <c r="L13" s="21"/>
      <c r="M13" s="21"/>
      <c r="N13" s="21"/>
      <c r="O13" s="21"/>
      <c r="P13" s="21"/>
      <c r="Q13" s="21"/>
      <c r="R13" s="21"/>
      <c r="S13" s="16" t="s">
        <v>151</v>
      </c>
      <c r="T13" s="17"/>
    </row>
    <row r="14" spans="1:20" ht="15.75">
      <c r="A14" s="14">
        <v>11</v>
      </c>
      <c r="B14" s="15" t="s">
        <v>11</v>
      </c>
      <c r="C14" s="26"/>
      <c r="D14" s="26"/>
      <c r="E14" s="26"/>
      <c r="F14" s="25"/>
      <c r="G14" s="25"/>
      <c r="H14" s="26"/>
      <c r="I14" s="26"/>
      <c r="J14" s="26"/>
      <c r="K14" s="25"/>
      <c r="L14" s="25"/>
      <c r="M14" s="25"/>
      <c r="N14" s="25"/>
      <c r="O14" s="25"/>
      <c r="P14" s="26"/>
      <c r="Q14" s="26"/>
      <c r="R14" s="26" t="s">
        <v>127</v>
      </c>
      <c r="S14" s="75" t="s">
        <v>127</v>
      </c>
      <c r="T14" s="17"/>
    </row>
    <row r="15" spans="1:20" ht="15.75">
      <c r="A15" s="14">
        <v>12</v>
      </c>
      <c r="B15" s="15" t="s">
        <v>7</v>
      </c>
      <c r="C15" s="18"/>
      <c r="D15" s="18"/>
      <c r="E15" s="18"/>
      <c r="F15" s="18"/>
      <c r="G15" s="20" t="s">
        <v>128</v>
      </c>
      <c r="H15" s="19"/>
      <c r="I15" s="19"/>
      <c r="J15" s="18"/>
      <c r="K15" s="21"/>
      <c r="L15" s="21"/>
      <c r="M15" s="21"/>
      <c r="N15" s="21"/>
      <c r="O15" s="21"/>
      <c r="P15" s="21"/>
      <c r="Q15" s="21"/>
      <c r="R15" s="27"/>
      <c r="S15" s="16" t="s">
        <v>128</v>
      </c>
      <c r="T15" s="17"/>
    </row>
    <row r="16" spans="1:20" ht="15.75">
      <c r="A16" s="1">
        <v>13</v>
      </c>
      <c r="B16" s="15" t="s">
        <v>92</v>
      </c>
      <c r="C16" s="18"/>
      <c r="D16" s="19"/>
      <c r="E16" s="18"/>
      <c r="F16" s="18"/>
      <c r="G16" s="20"/>
      <c r="H16" s="18"/>
      <c r="I16" s="20"/>
      <c r="J16" s="18"/>
      <c r="K16" s="21"/>
      <c r="L16" s="21"/>
      <c r="M16" s="21"/>
      <c r="N16" s="21"/>
      <c r="O16" s="21"/>
      <c r="P16" s="21"/>
      <c r="Q16" s="21" t="s">
        <v>132</v>
      </c>
      <c r="R16" s="27"/>
      <c r="S16" s="16" t="s">
        <v>132</v>
      </c>
      <c r="T16" s="17"/>
    </row>
    <row r="17" spans="1:20" ht="15.75">
      <c r="A17" s="14"/>
      <c r="B17" s="2"/>
      <c r="C17" s="102"/>
      <c r="D17" s="102"/>
      <c r="E17" s="3"/>
      <c r="F17" s="3"/>
      <c r="G17" s="3"/>
      <c r="H17" s="103"/>
      <c r="I17" s="103"/>
      <c r="J17" s="3"/>
      <c r="K17" s="3"/>
      <c r="L17" s="103"/>
      <c r="M17" s="3"/>
      <c r="N17" s="103"/>
      <c r="O17" s="103"/>
      <c r="P17" s="103"/>
      <c r="Q17" s="3"/>
      <c r="R17" s="99"/>
      <c r="S17" s="4"/>
      <c r="T17" s="17"/>
    </row>
    <row r="18" spans="1:20" ht="15.75">
      <c r="A18" s="1"/>
      <c r="B18" s="104" t="s">
        <v>143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26"/>
    </row>
    <row r="19" spans="1:20" ht="18.75">
      <c r="A19" s="5"/>
      <c r="B19" s="105" t="s">
        <v>142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"/>
    </row>
    <row r="20" spans="1:20" ht="20.25" customHeight="1">
      <c r="A20" s="5"/>
      <c r="B20" s="96" t="s">
        <v>140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"/>
    </row>
    <row r="21" spans="1:20" ht="12.7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11">
    <mergeCell ref="B18:S18"/>
    <mergeCell ref="B19:S19"/>
    <mergeCell ref="B20:S20"/>
    <mergeCell ref="A1:Q1"/>
    <mergeCell ref="L2:R2"/>
    <mergeCell ref="C2:J2"/>
    <mergeCell ref="C3:D3"/>
    <mergeCell ref="H3:I3"/>
    <mergeCell ref="P3:Q3"/>
    <mergeCell ref="L3:M3"/>
    <mergeCell ref="N3:O3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shatin</cp:lastModifiedBy>
  <cp:lastPrinted>2022-02-28T03:26:26Z</cp:lastPrinted>
  <dcterms:created xsi:type="dcterms:W3CDTF">2008-12-17T10:05:00Z</dcterms:created>
  <dcterms:modified xsi:type="dcterms:W3CDTF">2022-02-28T03:30:03Z</dcterms:modified>
  <cp:category/>
  <cp:version/>
  <cp:contentType/>
  <cp:contentStatus/>
</cp:coreProperties>
</file>