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6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УФНС'!$A$2:$I$2</definedName>
    <definedName name="_xlnm._FilterDatabase" localSheetId="2" hidden="1">Образование!$A$2:$I$2</definedName>
    <definedName name="_xlnm.Print_Area" localSheetId="0">'Информация УФНС'!$B$1:$I$8</definedName>
  </definedNames>
  <calcPr calcId="124519"/>
</workbook>
</file>

<file path=xl/calcChain.xml><?xml version="1.0" encoding="utf-8"?>
<calcChain xmlns="http://schemas.openxmlformats.org/spreadsheetml/2006/main">
  <c r="D10" i="3"/>
  <c r="C10"/>
  <c r="D9"/>
  <c r="C9"/>
  <c r="E9" s="1"/>
  <c r="D8"/>
  <c r="C8"/>
  <c r="D7"/>
  <c r="C7"/>
  <c r="D6"/>
  <c r="E6" s="1"/>
  <c r="C6"/>
  <c r="D5"/>
  <c r="C5"/>
  <c r="D4"/>
  <c r="C4"/>
  <c r="D3"/>
  <c r="C3"/>
  <c r="I6" i="10"/>
  <c r="H6"/>
  <c r="G6"/>
  <c r="I7" s="1"/>
  <c r="I8" s="1"/>
  <c r="I6" i="9"/>
  <c r="H6"/>
  <c r="G6"/>
  <c r="I7" s="1"/>
  <c r="I8" s="1"/>
  <c r="I6" i="8"/>
  <c r="H6"/>
  <c r="G6"/>
  <c r="I7" s="1"/>
  <c r="I8" s="1"/>
  <c r="I6" i="7"/>
  <c r="H6"/>
  <c r="G6"/>
  <c r="I7" s="1"/>
  <c r="I8" s="1"/>
  <c r="I6" i="6"/>
  <c r="H6"/>
  <c r="G6"/>
  <c r="I7" s="1"/>
  <c r="I8" s="1"/>
  <c r="I8" i="5"/>
  <c r="I8" i="4"/>
  <c r="E10" i="3"/>
  <c r="E5"/>
  <c r="I6" i="5"/>
  <c r="H6"/>
  <c r="G6"/>
  <c r="I6" i="2"/>
  <c r="H6"/>
  <c r="G6"/>
  <c r="I6" i="4"/>
  <c r="H6"/>
  <c r="G6"/>
  <c r="I9" i="1"/>
  <c r="I8"/>
  <c r="H8"/>
  <c r="G8"/>
  <c r="E8" i="3" l="1"/>
  <c r="E7"/>
  <c r="D13"/>
  <c r="E4"/>
  <c r="E3"/>
  <c r="C13"/>
  <c r="I7" i="5"/>
  <c r="I7" i="2"/>
  <c r="I8" s="1"/>
  <c r="I7" i="4"/>
  <c r="E13" i="3" l="1"/>
</calcChain>
</file>

<file path=xl/sharedStrings.xml><?xml version="1.0" encoding="utf-8"?>
<sst xmlns="http://schemas.openxmlformats.org/spreadsheetml/2006/main" count="217" uniqueCount="48">
  <si>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</si>
  <si>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</si>
  <si>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</si>
  <si>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</si>
  <si>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</si>
  <si>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</si>
  <si>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</si>
  <si>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</si>
  <si>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</si>
  <si>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</si>
  <si>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</si>
  <si>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</si>
  <si>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</si>
  <si>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0411111564</t>
  </si>
  <si>
    <t>ВЫБОРНЫЙ ПРЕДСТАВИТЕЛЬНЫЙ ОРГАН МЕСТНОГО САМОУПРАВЛЕНИЯ - ГОРНО-АЛТАЙСКИЙ ГОРОДСКОЙ СОВЕТ ДЕПУТАТОВ</t>
  </si>
  <si>
    <t>0411091170</t>
  </si>
  <si>
    <t>МУНИЦИПАЛЬНОЕ АВТОНОМНОЕ ОБЩЕОБРАЗОВАТЕЛЬНОЕ УЧРЕЖДЕНИЕ "КАДЕТСКАЯ ШКОЛА № 4 Г.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</si>
  <si>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</si>
  <si>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</si>
  <si>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</si>
  <si>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</si>
  <si>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</si>
  <si>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</si>
  <si>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</si>
  <si>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</si>
  <si>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</si>
  <si>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</si>
  <si>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</si>
  <si>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</si>
  <si>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</si>
  <si>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</si>
  <si>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</si>
  <si>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</si>
  <si>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</si>
  <si>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</si>
  <si>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</si>
  <si>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</si>
  <si>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</si>
  <si>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</si>
  <si>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</si>
  <si>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</si>
  <si>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</si>
  <si>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</si>
  <si>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</si>
  <si>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</si>
  <si>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</si>
  <si>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 1 января 2017 года)</t>
  </si>
  <si>
    <t>Задолженность по платежам в бюджетную систему Российской Федерации на 01.01.2021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</si>
</sst>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0" fontId="7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pane xSplit="6" ySplit="2" topLeftCell="G6" activePane="bottomRight" state="frozen"/>
      <selection pane="topRight" activeCell="G1" sqref="G1"/>
      <selection pane="bottomLeft" activeCell="A3" sqref="A3"/>
      <selection pane="bottomRight" activeCell="B1" sqref="B1:I1"/>
    </sheetView>
  </sheetViews>
  <sheetFormatPr defaultRowHeight="15"/>
  <cols>
    <col min="1" max="1" width="9.140625" style="6"/>
    <col min="2" max="2" width="16.7109375" style="4" customWidth="1"/>
    <col min="3" max="3" width="19.7109375" style="4" customWidth="1"/>
    <col min="4" max="4" width="21.28515625" style="4" customWidth="1"/>
    <col min="5" max="5" width="19.7109375" style="4" customWidth="1"/>
    <col min="6" max="6" width="10.7109375" style="4" customWidth="1"/>
    <col min="7" max="9" width="19.7109375" style="5" customWidth="1"/>
  </cols>
  <sheetData>
    <row r="1" spans="1:9">
      <c r="B1" s="28" t="s">
        <v>47</v>
      </c>
      <c r="C1" s="28"/>
      <c r="D1" s="28"/>
      <c r="E1" s="28"/>
      <c r="F1" s="28"/>
      <c r="G1" s="28"/>
      <c r="H1" s="28"/>
      <c r="I1" s="28"/>
    </row>
    <row r="2" spans="1:9" ht="38.25">
      <c r="A2" s="7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78.5">
      <c r="A3" s="8" t="s">
        <v>24</v>
      </c>
      <c r="B3" s="3" t="s">
        <v>13</v>
      </c>
      <c r="C3" s="3" t="s">
        <v>14</v>
      </c>
      <c r="D3" s="3" t="s">
        <v>10</v>
      </c>
      <c r="E3" s="3" t="s">
        <v>11</v>
      </c>
      <c r="F3" s="3" t="s">
        <v>12</v>
      </c>
      <c r="G3" s="9">
        <v>0</v>
      </c>
      <c r="H3" s="9">
        <v>0.59</v>
      </c>
      <c r="I3" s="9">
        <v>0</v>
      </c>
    </row>
    <row r="4" spans="1:9" ht="191.25">
      <c r="A4" s="8" t="s">
        <v>24</v>
      </c>
      <c r="B4" s="3" t="s">
        <v>13</v>
      </c>
      <c r="C4" s="3" t="s">
        <v>14</v>
      </c>
      <c r="D4" s="3" t="s">
        <v>19</v>
      </c>
      <c r="E4" s="3" t="s">
        <v>20</v>
      </c>
      <c r="F4" s="3" t="s">
        <v>12</v>
      </c>
      <c r="G4" s="9">
        <v>0</v>
      </c>
      <c r="H4" s="9">
        <v>0.14000000000000001</v>
      </c>
      <c r="I4" s="9">
        <v>0</v>
      </c>
    </row>
    <row r="5" spans="1:9" ht="140.25">
      <c r="A5" s="8" t="s">
        <v>25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12</v>
      </c>
      <c r="G5" s="9">
        <v>0</v>
      </c>
      <c r="H5" s="9">
        <v>3.72</v>
      </c>
      <c r="I5" s="9">
        <v>0</v>
      </c>
    </row>
    <row r="6" spans="1:9" ht="178.5">
      <c r="A6" s="8" t="s">
        <v>25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9">
        <v>0</v>
      </c>
      <c r="H6" s="9">
        <v>11.2</v>
      </c>
      <c r="I6" s="9">
        <v>0</v>
      </c>
    </row>
    <row r="7" spans="1:9" ht="191.25">
      <c r="A7" s="8" t="s">
        <v>25</v>
      </c>
      <c r="B7" s="3" t="s">
        <v>8</v>
      </c>
      <c r="C7" s="3" t="s">
        <v>9</v>
      </c>
      <c r="D7" s="3" t="s">
        <v>19</v>
      </c>
      <c r="E7" s="3" t="s">
        <v>20</v>
      </c>
      <c r="F7" s="3" t="s">
        <v>12</v>
      </c>
      <c r="G7" s="9">
        <v>0</v>
      </c>
      <c r="H7" s="9">
        <v>0.45</v>
      </c>
      <c r="I7" s="9">
        <v>0</v>
      </c>
    </row>
    <row r="8" spans="1:9">
      <c r="A8" s="32"/>
      <c r="B8" s="33" t="s">
        <v>22</v>
      </c>
      <c r="C8" s="33"/>
      <c r="D8" s="33"/>
      <c r="E8" s="33"/>
      <c r="F8" s="33"/>
      <c r="G8" s="34">
        <f>SUM(G3:G7)</f>
        <v>0</v>
      </c>
      <c r="H8" s="34">
        <f>SUM(H3:H7)</f>
        <v>16.099999999999998</v>
      </c>
      <c r="I8" s="34">
        <f>SUM(I3:I7)</f>
        <v>0</v>
      </c>
    </row>
    <row r="9" spans="1:9">
      <c r="A9" s="31"/>
      <c r="B9" s="24" t="s">
        <v>23</v>
      </c>
      <c r="C9" s="24"/>
      <c r="D9" s="24"/>
      <c r="E9" s="24"/>
      <c r="F9" s="24"/>
      <c r="G9" s="27"/>
      <c r="H9" s="27"/>
      <c r="I9" s="27">
        <f>G8+H8+I8</f>
        <v>16.099999999999998</v>
      </c>
    </row>
  </sheetData>
  <autoFilter ref="A2:I2"/>
  <sortState ref="B3:I7">
    <sortCondition ref="C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28" t="s">
        <v>47</v>
      </c>
      <c r="C1" s="28"/>
      <c r="D1" s="28"/>
      <c r="E1" s="28"/>
      <c r="F1" s="28"/>
      <c r="G1" s="28"/>
      <c r="H1" s="28"/>
      <c r="I1" s="28"/>
    </row>
    <row r="2" spans="1:9" ht="38.25">
      <c r="A2" s="7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36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36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36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22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23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45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35" t="s">
        <v>47</v>
      </c>
      <c r="B1" s="35"/>
      <c r="C1" s="35"/>
      <c r="D1" s="35"/>
      <c r="E1" s="35"/>
    </row>
    <row r="2" spans="1:8" ht="78.75">
      <c r="A2" s="16" t="s">
        <v>21</v>
      </c>
      <c r="B2" s="17" t="s">
        <v>26</v>
      </c>
      <c r="C2" s="17" t="s">
        <v>30</v>
      </c>
      <c r="D2" s="17" t="s">
        <v>27</v>
      </c>
      <c r="E2" s="17" t="s">
        <v>28</v>
      </c>
    </row>
    <row r="3" spans="1:8" ht="63">
      <c r="A3" s="18" t="s">
        <v>31</v>
      </c>
      <c r="B3" s="19" t="s">
        <v>44</v>
      </c>
      <c r="C3" s="22">
        <f>Администрация!I7</f>
        <v>0</v>
      </c>
      <c r="D3" s="22">
        <f>Администрация!I8</f>
        <v>0</v>
      </c>
      <c r="E3" s="22">
        <f>C3-D3</f>
        <v>0</v>
      </c>
    </row>
    <row r="4" spans="1:8" ht="31.5">
      <c r="A4" s="18" t="s">
        <v>24</v>
      </c>
      <c r="B4" s="19" t="s">
        <v>43</v>
      </c>
      <c r="C4" s="22">
        <f>Горсовет!I7</f>
        <v>0.73</v>
      </c>
      <c r="D4" s="22">
        <f>Горсовет!I8</f>
        <v>0.73</v>
      </c>
      <c r="E4" s="22">
        <f t="shared" ref="E4:E10" si="0">C4-D4</f>
        <v>0</v>
      </c>
    </row>
    <row r="5" spans="1:8" ht="63">
      <c r="A5" s="18" t="s">
        <v>32</v>
      </c>
      <c r="B5" s="15" t="s">
        <v>37</v>
      </c>
      <c r="C5" s="22">
        <f>Культура!I7</f>
        <v>0</v>
      </c>
      <c r="D5" s="22">
        <f>Культура!I8</f>
        <v>0</v>
      </c>
      <c r="E5" s="22">
        <f t="shared" si="0"/>
        <v>0</v>
      </c>
      <c r="H5" s="20"/>
    </row>
    <row r="6" spans="1:8" ht="47.25">
      <c r="A6" s="18" t="s">
        <v>25</v>
      </c>
      <c r="B6" s="19" t="s">
        <v>38</v>
      </c>
      <c r="C6" s="22">
        <f>Образование!I7</f>
        <v>15.37</v>
      </c>
      <c r="D6" s="22">
        <f>Образование!I8</f>
        <v>15.37</v>
      </c>
      <c r="E6" s="22">
        <f t="shared" si="0"/>
        <v>0</v>
      </c>
    </row>
    <row r="7" spans="1:8" ht="47.25">
      <c r="A7" s="18" t="s">
        <v>33</v>
      </c>
      <c r="B7" s="19" t="s">
        <v>39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34</v>
      </c>
      <c r="B8" s="15" t="s">
        <v>40</v>
      </c>
      <c r="C8" s="22">
        <f>УКХ!I7</f>
        <v>0</v>
      </c>
      <c r="D8" s="22">
        <f>УКХ!I8</f>
        <v>0</v>
      </c>
      <c r="E8" s="22">
        <f t="shared" si="0"/>
        <v>0</v>
      </c>
    </row>
    <row r="9" spans="1:8" ht="63">
      <c r="A9" s="18" t="s">
        <v>35</v>
      </c>
      <c r="B9" s="15" t="s">
        <v>41</v>
      </c>
      <c r="C9" s="22">
        <f>Имущество!I7</f>
        <v>0</v>
      </c>
      <c r="D9" s="22">
        <f>Имущество!I8</f>
        <v>0</v>
      </c>
      <c r="E9" s="22">
        <f t="shared" si="0"/>
        <v>0</v>
      </c>
    </row>
    <row r="10" spans="1:8" ht="31.5">
      <c r="A10" s="18" t="s">
        <v>36</v>
      </c>
      <c r="B10" s="19" t="s">
        <v>42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29" t="s">
        <v>29</v>
      </c>
      <c r="B13" s="30"/>
      <c r="C13" s="21">
        <f t="shared" ref="C13:D13" si="1">SUM(C3:C12)</f>
        <v>16.099999999999998</v>
      </c>
      <c r="D13" s="21">
        <f t="shared" si="1"/>
        <v>16.099999999999998</v>
      </c>
      <c r="E13" s="21">
        <f>SUM(E3:E12)</f>
        <v>0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topLeftCell="A4" workbookViewId="0">
      <selection activeCell="B2" sqref="B2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6" width="10.7109375" style="4" customWidth="1"/>
    <col min="7" max="9" width="19.7109375" style="5" customWidth="1"/>
  </cols>
  <sheetData>
    <row r="1" spans="1:9">
      <c r="B1" s="28" t="s">
        <v>47</v>
      </c>
      <c r="C1" s="28"/>
      <c r="D1" s="28"/>
      <c r="E1" s="28"/>
      <c r="F1" s="28"/>
      <c r="G1" s="28"/>
      <c r="H1" s="28"/>
      <c r="I1" s="28"/>
    </row>
    <row r="2" spans="1:9" ht="38.25">
      <c r="A2" s="7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40.25">
      <c r="A3" s="8" t="s">
        <v>25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12</v>
      </c>
      <c r="G3" s="9">
        <v>0</v>
      </c>
      <c r="H3" s="9">
        <v>3.72</v>
      </c>
      <c r="I3" s="9">
        <v>0</v>
      </c>
    </row>
    <row r="4" spans="1:9" ht="178.5">
      <c r="A4" s="8" t="s">
        <v>25</v>
      </c>
      <c r="B4" s="3" t="s">
        <v>8</v>
      </c>
      <c r="C4" s="3" t="s">
        <v>9</v>
      </c>
      <c r="D4" s="3" t="s">
        <v>10</v>
      </c>
      <c r="E4" s="3" t="s">
        <v>46</v>
      </c>
      <c r="F4" s="3" t="s">
        <v>12</v>
      </c>
      <c r="G4" s="9">
        <v>0</v>
      </c>
      <c r="H4" s="9">
        <v>11.2</v>
      </c>
      <c r="I4" s="9">
        <v>0</v>
      </c>
    </row>
    <row r="5" spans="1:9" ht="191.25">
      <c r="A5" s="8" t="s">
        <v>25</v>
      </c>
      <c r="B5" s="3" t="s">
        <v>8</v>
      </c>
      <c r="C5" s="3" t="s">
        <v>9</v>
      </c>
      <c r="D5" s="3" t="s">
        <v>19</v>
      </c>
      <c r="E5" s="3" t="s">
        <v>20</v>
      </c>
      <c r="F5" s="3" t="s">
        <v>12</v>
      </c>
      <c r="G5" s="9">
        <v>0</v>
      </c>
      <c r="H5" s="9">
        <v>0.45</v>
      </c>
      <c r="I5" s="9">
        <v>0</v>
      </c>
    </row>
    <row r="6" spans="1:9">
      <c r="A6" s="11"/>
      <c r="B6" s="12" t="s">
        <v>22</v>
      </c>
      <c r="C6" s="12"/>
      <c r="D6" s="12"/>
      <c r="E6" s="12"/>
      <c r="F6" s="12"/>
      <c r="G6" s="10">
        <f>SUM(G3:G5)</f>
        <v>0</v>
      </c>
      <c r="H6" s="10">
        <f>SUM(H3:H5)</f>
        <v>15.37</v>
      </c>
      <c r="I6" s="10">
        <f>SUM(I3:I5)</f>
        <v>0</v>
      </c>
    </row>
    <row r="7" spans="1:9">
      <c r="A7" s="11"/>
      <c r="B7" s="12" t="s">
        <v>23</v>
      </c>
      <c r="C7" s="12"/>
      <c r="D7" s="12"/>
      <c r="E7" s="12"/>
      <c r="F7" s="12"/>
      <c r="G7" s="10"/>
      <c r="H7" s="10"/>
      <c r="I7" s="10">
        <f>G6+H6+I6</f>
        <v>15.37</v>
      </c>
    </row>
    <row r="8" spans="1:9">
      <c r="A8" s="23"/>
      <c r="B8" s="24" t="s">
        <v>45</v>
      </c>
      <c r="C8" s="25"/>
      <c r="D8" s="25"/>
      <c r="E8" s="25"/>
      <c r="F8" s="25"/>
      <c r="G8" s="26"/>
      <c r="H8" s="26"/>
      <c r="I8" s="27">
        <f>I7</f>
        <v>15.37</v>
      </c>
    </row>
  </sheetData>
  <autoFilter ref="A2:I2">
    <sortState ref="A3:I9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28" t="s">
        <v>47</v>
      </c>
      <c r="C1" s="28"/>
      <c r="D1" s="28"/>
      <c r="E1" s="28"/>
      <c r="F1" s="28"/>
      <c r="G1" s="28"/>
      <c r="H1" s="28"/>
      <c r="I1" s="28"/>
    </row>
    <row r="2" spans="1:9" ht="38.25">
      <c r="A2" s="7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32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32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22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23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45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28" t="s">
        <v>47</v>
      </c>
      <c r="C1" s="28"/>
      <c r="D1" s="28"/>
      <c r="E1" s="28"/>
      <c r="F1" s="28"/>
      <c r="G1" s="28"/>
      <c r="H1" s="28"/>
      <c r="I1" s="28"/>
    </row>
    <row r="2" spans="1:9" ht="38.25">
      <c r="A2" s="7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78.5">
      <c r="A3" s="8" t="s">
        <v>24</v>
      </c>
      <c r="B3" s="3" t="s">
        <v>13</v>
      </c>
      <c r="C3" s="3" t="s">
        <v>14</v>
      </c>
      <c r="D3" s="3" t="s">
        <v>10</v>
      </c>
      <c r="E3" s="3" t="s">
        <v>11</v>
      </c>
      <c r="F3" s="3" t="s">
        <v>12</v>
      </c>
      <c r="G3" s="9">
        <v>0</v>
      </c>
      <c r="H3" s="9">
        <v>0.59</v>
      </c>
      <c r="I3" s="9">
        <v>0</v>
      </c>
    </row>
    <row r="4" spans="1:9" ht="191.25">
      <c r="A4" s="8" t="s">
        <v>24</v>
      </c>
      <c r="B4" s="3" t="s">
        <v>13</v>
      </c>
      <c r="C4" s="3" t="s">
        <v>14</v>
      </c>
      <c r="D4" s="3" t="s">
        <v>19</v>
      </c>
      <c r="E4" s="3" t="s">
        <v>20</v>
      </c>
      <c r="F4" s="3" t="s">
        <v>12</v>
      </c>
      <c r="G4" s="9">
        <v>0</v>
      </c>
      <c r="H4" s="9">
        <v>0.14000000000000001</v>
      </c>
      <c r="I4" s="9">
        <v>0</v>
      </c>
    </row>
    <row r="5" spans="1:9">
      <c r="A5" s="8"/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22</v>
      </c>
      <c r="C6" s="12"/>
      <c r="D6" s="12"/>
      <c r="E6" s="12"/>
      <c r="F6" s="12"/>
      <c r="G6" s="10">
        <f>SUM(G3:G4)</f>
        <v>0</v>
      </c>
      <c r="H6" s="10">
        <f>SUM(H3:H4)</f>
        <v>0.73</v>
      </c>
      <c r="I6" s="10">
        <f>SUM(I3:I4)</f>
        <v>0</v>
      </c>
    </row>
    <row r="7" spans="1:9">
      <c r="A7" s="11"/>
      <c r="B7" s="12" t="s">
        <v>23</v>
      </c>
      <c r="C7" s="12"/>
      <c r="D7" s="12"/>
      <c r="E7" s="12"/>
      <c r="F7" s="12"/>
      <c r="G7" s="10"/>
      <c r="H7" s="10"/>
      <c r="I7" s="10">
        <f>G6+H6+I6</f>
        <v>0.73</v>
      </c>
    </row>
    <row r="8" spans="1:9">
      <c r="A8" s="23"/>
      <c r="B8" s="24" t="s">
        <v>45</v>
      </c>
      <c r="C8" s="25"/>
      <c r="D8" s="25"/>
      <c r="E8" s="25"/>
      <c r="F8" s="25"/>
      <c r="G8" s="26"/>
      <c r="H8" s="26"/>
      <c r="I8" s="27">
        <f>I7</f>
        <v>0.73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28" t="s">
        <v>47</v>
      </c>
      <c r="C1" s="28"/>
      <c r="D1" s="28"/>
      <c r="E1" s="28"/>
      <c r="F1" s="28"/>
      <c r="G1" s="28"/>
      <c r="H1" s="28"/>
      <c r="I1" s="28"/>
    </row>
    <row r="2" spans="1:9" ht="38.25">
      <c r="A2" s="7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31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31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22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23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45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28" t="s">
        <v>47</v>
      </c>
      <c r="C1" s="28"/>
      <c r="D1" s="28"/>
      <c r="E1" s="28"/>
      <c r="F1" s="28"/>
      <c r="G1" s="28"/>
      <c r="H1" s="28"/>
      <c r="I1" s="28"/>
    </row>
    <row r="2" spans="1:9" ht="38.25">
      <c r="A2" s="7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35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35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35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22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23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45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28" t="s">
        <v>47</v>
      </c>
      <c r="C1" s="28"/>
      <c r="D1" s="28"/>
      <c r="E1" s="28"/>
      <c r="F1" s="28"/>
      <c r="G1" s="28"/>
      <c r="H1" s="28"/>
      <c r="I1" s="28"/>
    </row>
    <row r="2" spans="1:9" ht="38.25">
      <c r="A2" s="7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34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34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22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23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45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28" t="s">
        <v>47</v>
      </c>
      <c r="C1" s="28"/>
      <c r="D1" s="28"/>
      <c r="E1" s="28"/>
      <c r="F1" s="28"/>
      <c r="G1" s="28"/>
      <c r="H1" s="28"/>
      <c r="I1" s="28"/>
    </row>
    <row r="2" spans="1:9" ht="38.25">
      <c r="A2" s="7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33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33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33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22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23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45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2021-05-18T04:50:27Z</dcterms:modified>
</cp:coreProperties>
</file>