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'2023'!$A$1:$N$22</definedName>
  </definedNames>
  <calcPr fullCalcOnLoad="1"/>
</workbook>
</file>

<file path=xl/sharedStrings.xml><?xml version="1.0" encoding="utf-8"?>
<sst xmlns="http://schemas.openxmlformats.org/spreadsheetml/2006/main" count="75" uniqueCount="45">
  <si>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</si>
  <si>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</si>
  <si>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</si>
  <si>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</si>
  <si>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</si>
  <si>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</si>
  <si>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</si>
  <si>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</si>
  <si>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</si>
  <si>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</si>
  <si>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</si>
  <si>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</si>
  <si>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</si>
  <si>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</si>
  <si>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</si>
  <si>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</si>
  <si>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</si>
  <si>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</si>
  <si>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</si>
  <si>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</si>
  <si>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</si>
  <si>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</si>
  <si>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</si>
  <si>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</si>
  <si>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</si>
  <si>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</si>
  <si>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</si>
  <si>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</si>
  <si>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</si>
  <si>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</si>
  <si>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</si>
  <si>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</si>
  <si>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</si>
  <si>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</si>
  <si>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</si>
  <si>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</si>
  <si>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2024 год</t>
  </si>
  <si>
    <t>(тыс. рублей)</t>
  </si>
  <si>
    <t xml:space="preserve"> от «15» декабря 2023 года № 13-1</t>
  </si>
  <si>
    <t>ПРИЛОЖЕНИЕ № 3</t>
  </si>
  <si>
    <t>к решению  Горно-Алтайского</t>
  </si>
  <si>
    <t>от «__» _______ 2024 года № __</t>
  </si>
  <si>
    <t>ПРИЛОЖЕНИЕ № 14</t>
  </si>
  <si>
    <t>«ПРИЛОЖЕНИЕ № 17</t>
  </si>
  <si>
    <t>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</si>
</sst>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17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71" fontId="4" fillId="33" borderId="10" xfId="0" applyNumberFormat="1" applyFont="1" applyFill="1" applyBorder="1" applyAlignment="1">
      <alignment/>
    </xf>
    <xf numFmtId="171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17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95" fontId="4" fillId="0" borderId="0" xfId="0" applyNumberFormat="1" applyFont="1" applyAlignment="1">
      <alignment horizontal="center"/>
    </xf>
    <xf numFmtId="19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7"/>
  <sheetViews>
    <sheetView tabSelected="1" zoomScale="98" zoomScaleNormal="98" zoomScalePageLayoutView="0" workbookViewId="0" topLeftCell="A1">
      <pane ySplit="14" topLeftCell="A15" activePane="bottomLeft" state="frozen"/>
      <selection pane="topLeft" activeCell="A1" sqref="A1:IV16384"/>
      <selection pane="bottomLeft" activeCell="A1" sqref="A1:N22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1" spans="3:8" s="42" customFormat="1" ht="15.75">
      <c r="C1" s="25" t="s">
        <v>39</v>
      </c>
      <c r="D1" s="43"/>
      <c r="H1" s="25" t="s">
        <v>42</v>
      </c>
    </row>
    <row r="2" spans="3:8" s="42" customFormat="1" ht="15.75">
      <c r="C2" s="25" t="s">
        <v>40</v>
      </c>
      <c r="D2" s="43"/>
      <c r="H2" s="25" t="s">
        <v>40</v>
      </c>
    </row>
    <row r="3" spans="3:8" s="42" customFormat="1" ht="15.75">
      <c r="C3" s="25" t="s">
        <v>10</v>
      </c>
      <c r="D3" s="43"/>
      <c r="H3" s="25" t="s">
        <v>10</v>
      </c>
    </row>
    <row r="4" spans="3:8" s="42" customFormat="1" ht="15.75">
      <c r="C4" s="44" t="s">
        <v>41</v>
      </c>
      <c r="D4" s="45"/>
      <c r="H4" s="44" t="s">
        <v>41</v>
      </c>
    </row>
    <row r="5" spans="1:10" s="22" customFormat="1" ht="15.75">
      <c r="A5" s="24"/>
      <c r="B5" s="24"/>
      <c r="C5" s="24"/>
      <c r="D5" s="24"/>
      <c r="E5" s="24"/>
      <c r="F5" s="24"/>
      <c r="H5" s="14" t="s">
        <v>43</v>
      </c>
      <c r="I5" s="14" t="s">
        <v>32</v>
      </c>
      <c r="J5" s="28"/>
    </row>
    <row r="6" spans="1:10" s="22" customFormat="1" ht="15.75">
      <c r="A6" s="24"/>
      <c r="B6" s="24"/>
      <c r="C6" s="24"/>
      <c r="D6" s="24"/>
      <c r="E6" s="24"/>
      <c r="F6" s="24"/>
      <c r="H6" s="14" t="s">
        <v>28</v>
      </c>
      <c r="I6" s="14" t="s">
        <v>28</v>
      </c>
      <c r="J6" s="28"/>
    </row>
    <row r="7" spans="1:10" s="22" customFormat="1" ht="15.75">
      <c r="A7" s="24"/>
      <c r="B7" s="24"/>
      <c r="C7" s="24"/>
      <c r="D7" s="24"/>
      <c r="E7" s="24"/>
      <c r="F7" s="24"/>
      <c r="H7" s="14" t="s">
        <v>10</v>
      </c>
      <c r="I7" s="14" t="s">
        <v>10</v>
      </c>
      <c r="J7" s="28"/>
    </row>
    <row r="8" spans="1:10" s="22" customFormat="1" ht="15.75">
      <c r="A8" s="24"/>
      <c r="B8" s="24"/>
      <c r="C8" s="24"/>
      <c r="D8" s="24"/>
      <c r="E8" s="24"/>
      <c r="F8" s="24"/>
      <c r="H8" s="25" t="s">
        <v>38</v>
      </c>
      <c r="I8" s="25" t="s">
        <v>29</v>
      </c>
      <c r="J8" s="28"/>
    </row>
    <row r="9" spans="1:14" s="22" customFormat="1" ht="15.75" customHeight="1">
      <c r="A9" s="50" t="s">
        <v>31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8" customHeight="1">
      <c r="A10" s="51" t="s">
        <v>36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2" ht="15.75">
      <c r="A11" s="2"/>
      <c r="H11" s="4" t="s">
        <v>37</v>
      </c>
      <c r="L11" s="4" t="s">
        <v>12</v>
      </c>
    </row>
    <row r="12" spans="1:13" ht="15.75">
      <c r="A12" s="47" t="s">
        <v>0</v>
      </c>
      <c r="B12" s="48" t="s">
        <v>1</v>
      </c>
      <c r="C12" s="48"/>
      <c r="D12" s="48"/>
      <c r="E12" s="48"/>
      <c r="F12" s="49"/>
      <c r="G12" s="26"/>
      <c r="H12" s="20"/>
      <c r="I12" s="18"/>
      <c r="J12" s="15"/>
      <c r="K12" s="15"/>
      <c r="L12" s="15"/>
      <c r="M12" s="15"/>
    </row>
    <row r="13" spans="1:13" ht="15.75" customHeight="1">
      <c r="A13" s="47"/>
      <c r="B13" s="48"/>
      <c r="C13" s="48"/>
      <c r="D13" s="48"/>
      <c r="E13" s="48"/>
      <c r="F13" s="49"/>
      <c r="G13" s="26" t="s">
        <v>16</v>
      </c>
      <c r="H13" s="21" t="s">
        <v>6</v>
      </c>
      <c r="I13" s="19"/>
      <c r="J13" s="8" t="s">
        <v>19</v>
      </c>
      <c r="K13" s="8" t="s">
        <v>17</v>
      </c>
      <c r="L13" s="8" t="s">
        <v>18</v>
      </c>
      <c r="M13" s="15" t="s">
        <v>11</v>
      </c>
    </row>
    <row r="14" spans="1:13" ht="14.25" customHeight="1">
      <c r="A14" s="47"/>
      <c r="B14" s="27" t="s">
        <v>2</v>
      </c>
      <c r="C14" s="27" t="s">
        <v>3</v>
      </c>
      <c r="D14" s="27" t="s">
        <v>9</v>
      </c>
      <c r="E14" s="27" t="s">
        <v>4</v>
      </c>
      <c r="F14" s="26" t="s">
        <v>5</v>
      </c>
      <c r="G14" s="26"/>
      <c r="H14" s="21"/>
      <c r="I14" s="19" t="s">
        <v>20</v>
      </c>
      <c r="J14" s="8"/>
      <c r="K14" s="8"/>
      <c r="L14" s="8"/>
      <c r="M14" s="15"/>
    </row>
    <row r="15" spans="1:13" ht="23.25" customHeight="1">
      <c r="A15" s="36" t="s">
        <v>24</v>
      </c>
      <c r="B15" s="37" t="s">
        <v>22</v>
      </c>
      <c r="C15" s="37" t="s">
        <v>7</v>
      </c>
      <c r="D15" s="37" t="s">
        <v>8</v>
      </c>
      <c r="E15" s="37"/>
      <c r="F15" s="37"/>
      <c r="G15" s="38" t="e">
        <f>#REF!+#REF!+K15</f>
        <v>#REF!</v>
      </c>
      <c r="H15" s="39">
        <f>H17+H18+H21+H20+H19+H22</f>
        <v>650081.83</v>
      </c>
      <c r="I15" s="5" t="e">
        <f>#REF!</f>
        <v>#REF!</v>
      </c>
      <c r="J15" s="7"/>
      <c r="K15" s="7"/>
      <c r="L15" s="7"/>
      <c r="M15" s="9"/>
    </row>
    <row r="16" spans="1:13" ht="23.25" customHeight="1">
      <c r="A16" s="8" t="s">
        <v>25</v>
      </c>
      <c r="B16" s="6" t="s">
        <v>22</v>
      </c>
      <c r="C16" s="6" t="s">
        <v>7</v>
      </c>
      <c r="D16" s="6" t="s">
        <v>8</v>
      </c>
      <c r="E16" s="6" t="s">
        <v>14</v>
      </c>
      <c r="F16" s="6"/>
      <c r="G16" s="7" t="e">
        <f>#REF!+#REF!+K16</f>
        <v>#REF!</v>
      </c>
      <c r="H16" s="40"/>
      <c r="I16" s="5" t="e">
        <f>+#REF!</f>
        <v>#REF!</v>
      </c>
      <c r="J16" s="7"/>
      <c r="K16" s="7"/>
      <c r="L16" s="7"/>
      <c r="M16" s="9"/>
    </row>
    <row r="17" spans="1:13" ht="31.5">
      <c r="A17" s="17" t="s">
        <v>27</v>
      </c>
      <c r="B17" s="6" t="s">
        <v>22</v>
      </c>
      <c r="C17" s="6" t="s">
        <v>7</v>
      </c>
      <c r="D17" s="6" t="s">
        <v>8</v>
      </c>
      <c r="E17" s="6" t="s">
        <v>14</v>
      </c>
      <c r="F17" s="6" t="s">
        <v>21</v>
      </c>
      <c r="G17" s="7" t="e">
        <f>#REF!+#REF!+K17</f>
        <v>#REF!</v>
      </c>
      <c r="H17" s="40">
        <v>513658.5</v>
      </c>
      <c r="I17" s="5" t="e">
        <f>+I18</f>
        <v>#REF!</v>
      </c>
      <c r="J17" s="7"/>
      <c r="K17" s="7"/>
      <c r="L17" s="7"/>
      <c r="M17" s="9"/>
    </row>
    <row r="18" spans="1:13" s="34" customFormat="1" ht="32.25" customHeight="1">
      <c r="A18" s="29" t="s">
        <v>26</v>
      </c>
      <c r="B18" s="30" t="s">
        <v>22</v>
      </c>
      <c r="C18" s="30" t="s">
        <v>7</v>
      </c>
      <c r="D18" s="30" t="s">
        <v>8</v>
      </c>
      <c r="E18" s="30" t="s">
        <v>14</v>
      </c>
      <c r="F18" s="30" t="s">
        <v>21</v>
      </c>
      <c r="G18" s="31"/>
      <c r="H18" s="40">
        <v>89640</v>
      </c>
      <c r="I18" s="32" t="e">
        <f>#REF!</f>
        <v>#REF!</v>
      </c>
      <c r="J18" s="31"/>
      <c r="K18" s="31"/>
      <c r="L18" s="31"/>
      <c r="M18" s="33"/>
    </row>
    <row r="19" spans="1:14" s="34" customFormat="1" ht="39.75" customHeight="1" hidden="1">
      <c r="A19" s="29" t="s">
        <v>33</v>
      </c>
      <c r="B19" s="30" t="s">
        <v>15</v>
      </c>
      <c r="C19" s="30" t="s">
        <v>7</v>
      </c>
      <c r="D19" s="30" t="s">
        <v>8</v>
      </c>
      <c r="E19" s="30" t="s">
        <v>13</v>
      </c>
      <c r="F19" s="30" t="s">
        <v>23</v>
      </c>
      <c r="G19" s="31"/>
      <c r="H19" s="40"/>
      <c r="I19" s="32">
        <v>5731</v>
      </c>
      <c r="J19" s="31"/>
      <c r="K19" s="31"/>
      <c r="L19" s="31"/>
      <c r="M19" s="35"/>
      <c r="N19" s="24"/>
    </row>
    <row r="20" spans="1:14" ht="69.75" customHeight="1">
      <c r="A20" s="8" t="s">
        <v>34</v>
      </c>
      <c r="B20" s="6" t="s">
        <v>15</v>
      </c>
      <c r="C20" s="6" t="s">
        <v>7</v>
      </c>
      <c r="D20" s="6" t="s">
        <v>8</v>
      </c>
      <c r="E20" s="6" t="s">
        <v>13</v>
      </c>
      <c r="F20" s="6" t="s">
        <v>23</v>
      </c>
      <c r="G20" s="7"/>
      <c r="H20" s="40">
        <v>16650</v>
      </c>
      <c r="I20" s="5">
        <v>5731</v>
      </c>
      <c r="J20" s="7"/>
      <c r="K20" s="7"/>
      <c r="L20" s="7"/>
      <c r="M20" s="10"/>
      <c r="N20" s="22"/>
    </row>
    <row r="21" spans="1:14" ht="31.5" hidden="1">
      <c r="A21" s="16" t="s">
        <v>30</v>
      </c>
      <c r="B21" s="6"/>
      <c r="C21" s="6"/>
      <c r="D21" s="6"/>
      <c r="E21" s="6"/>
      <c r="F21" s="6"/>
      <c r="G21" s="7"/>
      <c r="H21" s="23"/>
      <c r="I21" s="5"/>
      <c r="J21" s="7"/>
      <c r="K21" s="7"/>
      <c r="L21" s="7"/>
      <c r="M21" s="10"/>
      <c r="N21" s="22"/>
    </row>
    <row r="22" spans="1:14" ht="31.5">
      <c r="A22" s="29" t="s">
        <v>35</v>
      </c>
      <c r="B22" s="30" t="s">
        <v>15</v>
      </c>
      <c r="C22" s="30" t="s">
        <v>7</v>
      </c>
      <c r="D22" s="30" t="s">
        <v>8</v>
      </c>
      <c r="E22" s="30" t="s">
        <v>13</v>
      </c>
      <c r="F22" s="30" t="s">
        <v>23</v>
      </c>
      <c r="G22" s="31"/>
      <c r="H22" s="40">
        <v>30133.33</v>
      </c>
      <c r="M22" s="9"/>
      <c r="N22" s="46" t="s">
        <v>44</v>
      </c>
    </row>
    <row r="23" ht="15.75">
      <c r="M23" s="9"/>
    </row>
    <row r="24" ht="15.75">
      <c r="M24" s="7">
        <f>M25</f>
        <v>0</v>
      </c>
    </row>
    <row r="25" spans="8:13" ht="15.75">
      <c r="H25" s="41"/>
      <c r="M25" s="7">
        <f>M26</f>
        <v>0</v>
      </c>
    </row>
    <row r="26" ht="15.75">
      <c r="M26" s="13"/>
    </row>
    <row r="29" ht="15.75">
      <c r="M29" s="10">
        <f>M30+M70+M91+M99+M95+M75+M78+M84</f>
        <v>0</v>
      </c>
    </row>
    <row r="30" ht="15.75">
      <c r="M30" s="9"/>
    </row>
    <row r="31" ht="15.75">
      <c r="M31" s="9"/>
    </row>
    <row r="32" ht="15.75">
      <c r="M32" s="9"/>
    </row>
    <row r="33" ht="15.75">
      <c r="M33" s="9"/>
    </row>
    <row r="34" ht="15.75">
      <c r="M34" s="9"/>
    </row>
    <row r="35" ht="15.75">
      <c r="M35" s="9"/>
    </row>
    <row r="36" spans="1:12" ht="15.75">
      <c r="A36" s="11"/>
      <c r="B36" s="12"/>
      <c r="C36" s="12"/>
      <c r="D36" s="12"/>
      <c r="E36" s="12"/>
      <c r="F36" s="12"/>
      <c r="G36" s="12"/>
      <c r="J36" s="14"/>
      <c r="K36" s="14"/>
      <c r="L36" s="14"/>
    </row>
    <row r="37" spans="1:12" ht="15.75">
      <c r="A37" s="11"/>
      <c r="B37" s="12"/>
      <c r="C37" s="12"/>
      <c r="D37" s="12"/>
      <c r="E37" s="12"/>
      <c r="F37" s="12"/>
      <c r="G37" s="12"/>
      <c r="J37" s="14"/>
      <c r="K37" s="14"/>
      <c r="L37" s="14"/>
    </row>
    <row r="38" spans="8:12" ht="15.75">
      <c r="H38" s="3"/>
      <c r="I38" s="3"/>
      <c r="J38" s="14"/>
      <c r="K38" s="14"/>
      <c r="L38" s="14"/>
    </row>
    <row r="39" spans="8:12" ht="15.75">
      <c r="H39" s="3"/>
      <c r="I39" s="3"/>
      <c r="J39" s="14"/>
      <c r="K39" s="14"/>
      <c r="L39" s="14"/>
    </row>
    <row r="40" spans="10:12" ht="15.75"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  <row r="814" spans="10:12" ht="15.75">
      <c r="J814" s="14"/>
      <c r="K814" s="14"/>
      <c r="L814" s="14"/>
    </row>
    <row r="815" spans="10:12" ht="15.75">
      <c r="J815" s="14"/>
      <c r="K815" s="14"/>
      <c r="L815" s="14"/>
    </row>
    <row r="816" spans="10:12" ht="15.75">
      <c r="J816" s="14"/>
      <c r="K816" s="14"/>
      <c r="L816" s="14"/>
    </row>
    <row r="817" spans="10:12" ht="15.75">
      <c r="J817" s="14"/>
      <c r="K817" s="14"/>
      <c r="L817" s="14"/>
    </row>
  </sheetData>
  <sheetProtection/>
  <mergeCells count="5">
    <mergeCell ref="A12:A14"/>
    <mergeCell ref="B12:F12"/>
    <mergeCell ref="B13:F13"/>
    <mergeCell ref="A9:N9"/>
    <mergeCell ref="A10:N10"/>
  </mergeCells>
  <printOptions/>
  <pageMargins left="0.8267716535433072" right="0" top="0.5118110236220472" bottom="0.5118110236220472" header="0.5118110236220472" footer="0.5118110236220472"/>
  <pageSetup firstPageNumber="245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2024-02-09T01:53:12Z</cp:lastPrinted>
  <dcterms:created xsi:type="dcterms:W3CDTF">2004-12-07T02:02:50Z</dcterms:created>
  <dcterms:modified xsi:type="dcterms:W3CDTF">2024-02-09T01:53:14Z</dcterms:modified>
  <cp:category/>
  <cp:version/>
  <cp:contentType/>
  <cp:contentStatus/>
</cp:coreProperties>
</file>