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markina\Desktop\проекты решения о бюджете, проекты решений о внесении изменений в решение о бюджете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36" i="3" l="1"/>
  <c r="J25" i="3" l="1"/>
  <c r="J24" i="3"/>
  <c r="J91" i="3" l="1"/>
  <c r="J29" i="3"/>
  <c r="J12" i="3" l="1"/>
  <c r="J7" i="3"/>
</calcChain>
</file>

<file path=xl/sharedStrings.xml><?xml version="1.0" encoding="utf-8"?>
<sst xmlns="http://schemas.openxmlformats.org/spreadsheetml/2006/main" count="220" uniqueCount="152">
  <si>
    <t>тыс. рублей</t>
  </si>
  <si>
    <t>Наименование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</si>
  <si>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</si>
  <si>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</si>
  <si>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</si>
  <si>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</si>
  <si>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</si>
  <si>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</si>
  <si>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</si>
  <si>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</si>
  <si>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</si>
  <si>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</si>
  <si>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</si>
  <si>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</si>
  <si>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</si>
  <si>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</si>
  <si>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</si>
  <si>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</si>
  <si>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</si>
  <si>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</si>
  <si>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</si>
  <si>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</si>
  <si>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</si>
  <si>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</si>
  <si>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</si>
  <si>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</si>
  <si>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</si>
  <si>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</si>
  <si>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>04 3 01 00001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</si>
  <si>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</si>
  <si>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</si>
  <si>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</si>
  <si>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</si>
  <si>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</si>
  <si>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</si>
  <si>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</si>
  <si>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</si>
  <si>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</si>
  <si>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</si>
  <si>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</si>
  <si>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</si>
  <si>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</si>
  <si>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</si>
  <si>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</si>
  <si>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</si>
  <si>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</si>
  <si>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</si>
  <si>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</si>
  <si>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</si>
  <si>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</si>
  <si>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</si>
  <si>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</si>
  <si>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</si>
  <si>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</si>
  <si>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</si>
  <si>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</si>
  <si>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</si>
  <si>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</si>
  <si>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</si>
  <si>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</si>
  <si>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</si>
  <si>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</si>
  <si>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</si>
  <si>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</si>
  <si>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</si>
  <si>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</si>
  <si>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</si>
  <si>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
</t>
  </si>
  <si>
    <t>Общество с ограниченной ответственностью Управляющая компания «Тихий дворик»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</si>
  <si>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</si>
  <si>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</si>
  <si>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</si>
  <si>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</si>
  <si>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</si>
  <si>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</si>
  <si>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</si>
  <si>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</si>
  <si>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</si>
  <si>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</si>
  <si>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«Корвет»</t>
  </si>
  <si>
    <t>Товарищество собственников жилья «Алтай»</t>
  </si>
  <si>
    <t>Товарищество собственников жилья «Алтайская - 3»</t>
  </si>
  <si>
    <t>Товарищество собственников недвижимости «Добрые соседи»</t>
  </si>
  <si>
    <t>Товарищество Собственников Жилья «Тихий центр»</t>
  </si>
  <si>
    <t>Товарищество собственников жилья «Фурор»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</si>
  <si>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</si>
  <si>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</si>
  <si>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</si>
  <si>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</si>
  <si>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</si>
  <si>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</si>
  <si>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«Чорос-Гуркина - 34»</t>
  </si>
  <si>
    <t>Товарищество собственников жилья «Золотая осень»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</si>
  <si>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</si>
  <si>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</si>
  <si>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«Искра»</t>
  </si>
  <si>
    <t>Товарищество собственников жилья «Успех»</t>
  </si>
  <si>
    <t>Товарищество собственников жилья «Комм Сегис»</t>
  </si>
  <si>
    <t>Товарищество собственников жилья «Б.Головина 3»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</si>
  <si>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</si>
  <si>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</si>
  <si>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</si>
  <si>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</si>
  <si>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</si>
  <si>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</si>
  <si>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</si>
  <si>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</si>
  <si>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</si>
  <si>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</si>
  <si>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жилья «Автомобилист»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</si>
  <si>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</si>
  <si>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</si>
  <si>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</si>
  <si>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</si>
  <si>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«Факел»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</si>
  <si>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</si>
  <si>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</si>
  <si>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09 1 05 000Ж0</t>
  </si>
  <si>
    <t>08 1 01 00013</t>
  </si>
  <si>
    <t>Товарищество собственников жилья «Пятый угол»</t>
  </si>
  <si>
    <t>Общество с ограниченной ответственностью «Алтай Кумуш»</t>
  </si>
  <si>
    <t>Общество с ограниченной ответственностью «Управляющая Компания «Новый Дом»</t>
  </si>
  <si>
    <t>Товарищество собственников жилья «Жилищный совет»</t>
  </si>
  <si>
    <t>»</t>
  </si>
  <si>
    <t>09 2 02 00002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</si>
  <si>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</si>
  <si>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Субсидии садоводческим, огородническим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или огородничества на территории муниципального образования «Город Горно-Алтайск» и на выполнение кадастровых работ применительно к территориям ведения гражданами садоводства или огородничества в целях постановки на государственный кадастровый учет границ территорий ведения гражданами садоводства или огородничества на территории муниципального образования «Город Горно-Алтайск»</t>
  </si>
  <si>
    <t>Гранты в форме субсидий на развитие территориального общественного самоуправления на территории муниципального образования  «Город Горно-Алтайск»</t>
  </si>
  <si>
    <t>Товарищество собственников жилья «Тугая»</t>
  </si>
  <si>
    <t>08 1 01 S0400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</si>
  <si>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</si>
  <si>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</si>
  <si>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09 1 01 00002</t>
  </si>
  <si>
    <t>Расходы на предоставление субсидий жилищно-строительным кооперативам, созданным из числа участников долевого строительства (или участниками долевого строительства), осуществляющим завершение строительства многоквартирного дома, при строительстве которого были привлечены денежные средства граждан, признанных впоследствии пострадавшими в установленном порядке</t>
  </si>
  <si>
    <t>09 1 08 00000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</si>
  <si>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2018 - 2023 годы»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</si>
  <si>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</si>
  <si>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</si>
  <si>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F2 55550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</si>
  <si>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</si>
  <si>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Товарищество собственников жилья «Питомник»</t>
  </si>
  <si>
    <t>Товарищество собственников жилья «Мечта»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</si>
  <si>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</si>
  <si>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 xml:space="preserve"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
</t>
  </si>
  <si>
    <t>14 1 04 00000</t>
  </si>
  <si>
    <t>03 1 02 00006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</si>
  <si>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</si>
  <si>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 xml:space="preserve">СВЕДЕНИЯ    </t>
  </si>
  <si>
    <t xml:space="preserve"> о субсидиях, планируемых к предоставлению из бюджета мунипципального  образования   </t>
  </si>
  <si>
    <t>«Город Горно-Алтайск» в 2022 году</t>
  </si>
  <si>
    <t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</t>
  </si>
  <si>
    <t>Товарищество собственников жилья «Взлет»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</si>
</sst>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3" fillId="0" borderId="1" xfId="0" applyFont="1" applyBorder="1"/>
    <xf numFmtId="164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distributed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distributed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abSelected="1" topLeftCell="A17" zoomScale="90" zoomScaleNormal="90" workbookViewId="0">
      <selection activeCell="O14" sqref="O14"/>
    </sheetView>
  </sheetViews>
  <sheetFormatPr defaultRowHeight="12.75" x14ac:dyDescent="0.2"/>
  <cols>
    <col min="1" max="1" width="30.85546875" style="9" customWidth="1"/>
    <col min="2" max="3" width="9.140625" style="9"/>
    <col min="4" max="4" width="29.140625" style="9" customWidth="1"/>
    <col min="5" max="5" width="3" style="9" hidden="1" customWidth="1"/>
    <col min="6" max="6" width="8.28515625" style="9" hidden="1" customWidth="1"/>
    <col min="7" max="7" width="6.28515625" style="10" hidden="1" customWidth="1"/>
    <col min="8" max="8" width="8.140625" style="10" hidden="1" customWidth="1"/>
    <col min="9" max="9" width="5.42578125" style="10" hidden="1" customWidth="1"/>
    <col min="10" max="10" width="13.140625" style="9" customWidth="1"/>
    <col min="11" max="11" width="2.5703125" style="1" customWidth="1"/>
    <col min="12" max="16384" width="9.140625" style="1"/>
  </cols>
  <sheetData>
    <row r="1" spans="1:10" ht="15.75" x14ac:dyDescent="0.25">
      <c r="A1" s="52" t="s">
        <v>147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x14ac:dyDescent="0.25">
      <c r="A2" s="52" t="s">
        <v>148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x14ac:dyDescent="0.25">
      <c r="B3" s="51" t="s">
        <v>149</v>
      </c>
      <c r="C3" s="51"/>
      <c r="D3" s="51"/>
      <c r="E3" s="51"/>
      <c r="F3" s="51"/>
      <c r="G3" s="51"/>
      <c r="H3" s="51"/>
      <c r="I3" s="51"/>
      <c r="J3" s="43"/>
    </row>
    <row r="4" spans="1:10" x14ac:dyDescent="0.2">
      <c r="J4" s="11" t="s">
        <v>0</v>
      </c>
    </row>
    <row r="5" spans="1:10" s="21" customFormat="1" ht="43.5" customHeight="1" x14ac:dyDescent="0.2">
      <c r="A5" s="76" t="s">
        <v>1</v>
      </c>
      <c r="B5" s="76"/>
      <c r="C5" s="76"/>
      <c r="D5" s="76"/>
      <c r="E5" s="76"/>
      <c r="F5" s="12" t="s">
        <v>2</v>
      </c>
      <c r="G5" s="12" t="s">
        <v>3</v>
      </c>
      <c r="H5" s="12" t="s">
        <v>4</v>
      </c>
      <c r="I5" s="12" t="s">
        <v>5</v>
      </c>
      <c r="J5" s="12" t="s">
        <v>30</v>
      </c>
    </row>
    <row r="6" spans="1:10" s="21" customFormat="1" ht="95.25" hidden="1" customHeight="1" x14ac:dyDescent="0.2">
      <c r="A6" s="77" t="s">
        <v>35</v>
      </c>
      <c r="B6" s="77"/>
      <c r="C6" s="77"/>
      <c r="D6" s="77"/>
      <c r="E6" s="24"/>
      <c r="F6" s="6"/>
      <c r="G6" s="6"/>
      <c r="H6" s="6"/>
      <c r="I6" s="14" t="s">
        <v>34</v>
      </c>
      <c r="J6" s="3"/>
    </row>
    <row r="7" spans="1:10" ht="57" customHeight="1" x14ac:dyDescent="0.2">
      <c r="A7" s="68" t="s">
        <v>37</v>
      </c>
      <c r="B7" s="68"/>
      <c r="C7" s="68"/>
      <c r="D7" s="68"/>
      <c r="E7" s="13"/>
      <c r="F7" s="6" t="s">
        <v>14</v>
      </c>
      <c r="G7" s="15" t="s">
        <v>12</v>
      </c>
      <c r="H7" s="15" t="s">
        <v>33</v>
      </c>
      <c r="I7" s="7" t="s">
        <v>36</v>
      </c>
      <c r="J7" s="16">
        <f>1000+1000</f>
        <v>2000</v>
      </c>
    </row>
    <row r="8" spans="1:10" ht="73.5" hidden="1" customHeight="1" x14ac:dyDescent="0.2">
      <c r="A8" s="77" t="s">
        <v>63</v>
      </c>
      <c r="B8" s="77"/>
      <c r="C8" s="77"/>
      <c r="D8" s="77"/>
      <c r="E8" s="25"/>
      <c r="F8" s="6"/>
      <c r="G8" s="6"/>
      <c r="H8" s="6"/>
      <c r="I8" s="14" t="s">
        <v>64</v>
      </c>
      <c r="J8" s="3"/>
    </row>
    <row r="9" spans="1:10" ht="152.25" customHeight="1" x14ac:dyDescent="0.2">
      <c r="A9" s="68" t="s">
        <v>126</v>
      </c>
      <c r="B9" s="68"/>
      <c r="C9" s="68"/>
      <c r="D9" s="68"/>
      <c r="E9" s="25"/>
      <c r="F9" s="6" t="s">
        <v>65</v>
      </c>
      <c r="G9" s="15" t="s">
        <v>12</v>
      </c>
      <c r="H9" s="15" t="s">
        <v>33</v>
      </c>
      <c r="I9" s="7" t="s">
        <v>66</v>
      </c>
      <c r="J9" s="16">
        <v>2800</v>
      </c>
    </row>
    <row r="10" spans="1:10" ht="80.25" customHeight="1" x14ac:dyDescent="0.2">
      <c r="A10" s="68" t="s">
        <v>146</v>
      </c>
      <c r="B10" s="68"/>
      <c r="C10" s="68"/>
      <c r="D10" s="68"/>
      <c r="E10" s="48"/>
      <c r="F10" s="6" t="s">
        <v>14</v>
      </c>
      <c r="G10" s="42" t="s">
        <v>8</v>
      </c>
      <c r="H10" s="42" t="s">
        <v>60</v>
      </c>
      <c r="I10" s="7" t="s">
        <v>145</v>
      </c>
      <c r="J10" s="16">
        <v>20900</v>
      </c>
    </row>
    <row r="11" spans="1:10" ht="90.75" hidden="1" customHeight="1" x14ac:dyDescent="0.2">
      <c r="A11" s="77" t="s">
        <v>26</v>
      </c>
      <c r="B11" s="77"/>
      <c r="C11" s="77"/>
      <c r="D11" s="77"/>
      <c r="E11" s="13"/>
      <c r="F11" s="6"/>
      <c r="G11" s="6"/>
      <c r="H11" s="6"/>
      <c r="I11" s="14" t="s">
        <v>25</v>
      </c>
      <c r="J11" s="3"/>
    </row>
    <row r="12" spans="1:10" ht="30" customHeight="1" x14ac:dyDescent="0.2">
      <c r="A12" s="68" t="s">
        <v>29</v>
      </c>
      <c r="B12" s="68"/>
      <c r="C12" s="68"/>
      <c r="D12" s="68"/>
      <c r="E12" s="13"/>
      <c r="F12" s="6" t="s">
        <v>27</v>
      </c>
      <c r="G12" s="6" t="s">
        <v>20</v>
      </c>
      <c r="H12" s="6" t="s">
        <v>20</v>
      </c>
      <c r="I12" s="6" t="s">
        <v>28</v>
      </c>
      <c r="J12" s="16">
        <f>90+210</f>
        <v>300</v>
      </c>
    </row>
    <row r="13" spans="1:10" ht="63.75" hidden="1" customHeight="1" x14ac:dyDescent="0.2">
      <c r="A13" s="77" t="s">
        <v>18</v>
      </c>
      <c r="B13" s="77"/>
      <c r="C13" s="77"/>
      <c r="D13" s="77"/>
      <c r="E13" s="13"/>
      <c r="F13" s="6"/>
      <c r="G13" s="6"/>
      <c r="H13" s="6"/>
      <c r="I13" s="14" t="s">
        <v>24</v>
      </c>
      <c r="J13" s="3"/>
    </row>
    <row r="14" spans="1:10" ht="150" customHeight="1" x14ac:dyDescent="0.2">
      <c r="A14" s="68" t="s">
        <v>43</v>
      </c>
      <c r="B14" s="68"/>
      <c r="C14" s="68"/>
      <c r="D14" s="68"/>
      <c r="E14" s="13"/>
      <c r="F14" s="6" t="s">
        <v>19</v>
      </c>
      <c r="G14" s="6" t="s">
        <v>20</v>
      </c>
      <c r="H14" s="6" t="s">
        <v>8</v>
      </c>
      <c r="I14" s="6" t="s">
        <v>21</v>
      </c>
      <c r="J14" s="16">
        <v>19308.400000000001</v>
      </c>
    </row>
    <row r="15" spans="1:10" ht="36" customHeight="1" x14ac:dyDescent="0.2">
      <c r="A15" s="68" t="s">
        <v>38</v>
      </c>
      <c r="B15" s="68"/>
      <c r="C15" s="68"/>
      <c r="D15" s="68"/>
      <c r="E15" s="19"/>
      <c r="F15" s="6"/>
      <c r="G15" s="6"/>
      <c r="H15" s="6"/>
      <c r="I15" s="6"/>
      <c r="J15" s="16">
        <v>6026.2</v>
      </c>
    </row>
    <row r="16" spans="1:10" ht="44.25" customHeight="1" x14ac:dyDescent="0.2">
      <c r="A16" s="68" t="s">
        <v>39</v>
      </c>
      <c r="B16" s="68"/>
      <c r="C16" s="68"/>
      <c r="D16" s="68"/>
      <c r="E16" s="19"/>
      <c r="F16" s="6"/>
      <c r="G16" s="6"/>
      <c r="H16" s="6"/>
      <c r="I16" s="6"/>
      <c r="J16" s="16">
        <v>1611.6</v>
      </c>
    </row>
    <row r="17" spans="1:13" ht="45.75" customHeight="1" x14ac:dyDescent="0.2">
      <c r="A17" s="68" t="s">
        <v>40</v>
      </c>
      <c r="B17" s="68"/>
      <c r="C17" s="68"/>
      <c r="D17" s="68"/>
      <c r="E17" s="19"/>
      <c r="F17" s="6"/>
      <c r="G17" s="6"/>
      <c r="H17" s="6"/>
      <c r="I17" s="6"/>
      <c r="J17" s="16">
        <v>7317.7</v>
      </c>
    </row>
    <row r="18" spans="1:13" ht="45.75" customHeight="1" x14ac:dyDescent="0.2">
      <c r="A18" s="68" t="s">
        <v>41</v>
      </c>
      <c r="B18" s="68"/>
      <c r="C18" s="68"/>
      <c r="D18" s="68"/>
      <c r="E18" s="19"/>
      <c r="F18" s="6"/>
      <c r="G18" s="6"/>
      <c r="H18" s="6"/>
      <c r="I18" s="6"/>
      <c r="J18" s="16">
        <v>2239.6</v>
      </c>
    </row>
    <row r="19" spans="1:13" ht="49.5" customHeight="1" x14ac:dyDescent="0.2">
      <c r="A19" s="68" t="s">
        <v>42</v>
      </c>
      <c r="B19" s="68"/>
      <c r="C19" s="68"/>
      <c r="D19" s="68"/>
      <c r="E19" s="19"/>
      <c r="F19" s="6"/>
      <c r="G19" s="6"/>
      <c r="H19" s="6"/>
      <c r="I19" s="6"/>
      <c r="J19" s="16">
        <v>2113.3000000000002</v>
      </c>
    </row>
    <row r="20" spans="1:13" ht="108.75" customHeight="1" x14ac:dyDescent="0.2">
      <c r="A20" s="68" t="s">
        <v>115</v>
      </c>
      <c r="B20" s="68"/>
      <c r="C20" s="68"/>
      <c r="D20" s="68"/>
      <c r="E20" s="26"/>
      <c r="F20" s="41" t="s">
        <v>19</v>
      </c>
      <c r="G20" s="41" t="s">
        <v>20</v>
      </c>
      <c r="H20" s="41" t="s">
        <v>8</v>
      </c>
      <c r="I20" s="41" t="s">
        <v>116</v>
      </c>
      <c r="J20" s="16">
        <v>7793.7</v>
      </c>
    </row>
    <row r="21" spans="1:13" ht="59.25" customHeight="1" x14ac:dyDescent="0.2">
      <c r="A21" s="68" t="s">
        <v>44</v>
      </c>
      <c r="B21" s="68"/>
      <c r="C21" s="68"/>
      <c r="D21" s="68"/>
      <c r="E21" s="13"/>
      <c r="F21" s="6" t="s">
        <v>19</v>
      </c>
      <c r="G21" s="6" t="s">
        <v>20</v>
      </c>
      <c r="H21" s="6" t="s">
        <v>15</v>
      </c>
      <c r="I21" s="6" t="s">
        <v>22</v>
      </c>
      <c r="J21" s="16">
        <v>20700</v>
      </c>
    </row>
    <row r="22" spans="1:13" ht="93" hidden="1" customHeight="1" x14ac:dyDescent="0.25">
      <c r="A22" s="54" t="s">
        <v>17</v>
      </c>
      <c r="B22" s="55"/>
      <c r="C22" s="55"/>
      <c r="D22" s="55"/>
      <c r="E22" s="55"/>
      <c r="F22" s="17"/>
      <c r="G22" s="18"/>
      <c r="H22" s="18"/>
      <c r="I22" s="14" t="s">
        <v>23</v>
      </c>
      <c r="J22" s="3"/>
    </row>
    <row r="23" spans="1:13" ht="50.25" customHeight="1" x14ac:dyDescent="0.2">
      <c r="A23" s="56" t="s">
        <v>127</v>
      </c>
      <c r="B23" s="57"/>
      <c r="C23" s="57"/>
      <c r="D23" s="57"/>
      <c r="E23" s="57"/>
      <c r="F23" s="42" t="s">
        <v>14</v>
      </c>
      <c r="G23" s="42" t="s">
        <v>8</v>
      </c>
      <c r="H23" s="42" t="s">
        <v>60</v>
      </c>
      <c r="I23" s="42" t="s">
        <v>129</v>
      </c>
      <c r="J23" s="50">
        <v>2931.7</v>
      </c>
    </row>
    <row r="24" spans="1:13" ht="84" customHeight="1" x14ac:dyDescent="0.2">
      <c r="A24" s="56" t="s">
        <v>31</v>
      </c>
      <c r="B24" s="57"/>
      <c r="C24" s="57"/>
      <c r="D24" s="57"/>
      <c r="E24" s="57"/>
      <c r="F24" s="6" t="s">
        <v>14</v>
      </c>
      <c r="G24" s="6" t="s">
        <v>7</v>
      </c>
      <c r="H24" s="6" t="s">
        <v>15</v>
      </c>
      <c r="I24" s="6" t="s">
        <v>16</v>
      </c>
      <c r="J24" s="50">
        <f>18800-3415.7+300</f>
        <v>15684.3</v>
      </c>
    </row>
    <row r="25" spans="1:13" ht="42.75" customHeight="1" x14ac:dyDescent="0.2">
      <c r="A25" s="56" t="s">
        <v>32</v>
      </c>
      <c r="B25" s="57"/>
      <c r="C25" s="57"/>
      <c r="D25" s="57"/>
      <c r="E25" s="57"/>
      <c r="F25" s="6"/>
      <c r="G25" s="6"/>
      <c r="H25" s="6"/>
      <c r="I25" s="6"/>
      <c r="J25" s="50">
        <f>18800-3415.7+300</f>
        <v>15684.3</v>
      </c>
    </row>
    <row r="26" spans="1:13" ht="57" customHeight="1" x14ac:dyDescent="0.2">
      <c r="A26" s="56" t="s">
        <v>53</v>
      </c>
      <c r="B26" s="57"/>
      <c r="C26" s="57"/>
      <c r="D26" s="57"/>
      <c r="E26" s="57"/>
      <c r="F26" s="42" t="s">
        <v>6</v>
      </c>
      <c r="G26" s="42" t="s">
        <v>7</v>
      </c>
      <c r="H26" s="42" t="s">
        <v>15</v>
      </c>
      <c r="I26" s="42" t="s">
        <v>118</v>
      </c>
      <c r="J26" s="3">
        <v>427.6</v>
      </c>
    </row>
    <row r="27" spans="1:13" ht="87.75" hidden="1" customHeight="1" x14ac:dyDescent="0.25">
      <c r="A27" s="69" t="s">
        <v>56</v>
      </c>
      <c r="B27" s="69"/>
      <c r="C27" s="69"/>
      <c r="D27" s="69"/>
      <c r="E27" s="5"/>
      <c r="F27" s="4"/>
      <c r="G27" s="4"/>
      <c r="H27" s="4"/>
      <c r="I27" s="14" t="s">
        <v>57</v>
      </c>
      <c r="J27" s="20"/>
    </row>
    <row r="28" spans="1:13" ht="76.5" customHeight="1" x14ac:dyDescent="0.2">
      <c r="A28" s="56" t="s">
        <v>130</v>
      </c>
      <c r="B28" s="57"/>
      <c r="C28" s="57"/>
      <c r="D28" s="57"/>
      <c r="E28" s="57"/>
      <c r="F28" s="6" t="s">
        <v>14</v>
      </c>
      <c r="G28" s="6" t="s">
        <v>7</v>
      </c>
      <c r="H28" s="6" t="s">
        <v>8</v>
      </c>
      <c r="I28" s="6" t="s">
        <v>54</v>
      </c>
      <c r="J28" s="3">
        <v>2885</v>
      </c>
    </row>
    <row r="29" spans="1:13" ht="47.25" customHeight="1" x14ac:dyDescent="0.2">
      <c r="A29" s="56" t="s">
        <v>131</v>
      </c>
      <c r="B29" s="57"/>
      <c r="C29" s="57"/>
      <c r="D29" s="57"/>
      <c r="E29" s="44"/>
      <c r="F29" s="6"/>
      <c r="G29" s="6"/>
      <c r="H29" s="6"/>
      <c r="I29" s="6"/>
      <c r="J29" s="3">
        <f>1898.88+34.2</f>
        <v>1933.0800000000002</v>
      </c>
    </row>
    <row r="30" spans="1:13" ht="26.25" customHeight="1" x14ac:dyDescent="0.2">
      <c r="A30" s="56" t="s">
        <v>88</v>
      </c>
      <c r="B30" s="57"/>
      <c r="C30" s="57"/>
      <c r="D30" s="57"/>
      <c r="E30" s="44"/>
      <c r="F30" s="6"/>
      <c r="G30" s="6"/>
      <c r="H30" s="6"/>
      <c r="I30" s="6"/>
      <c r="J30" s="3">
        <v>50.4</v>
      </c>
    </row>
    <row r="31" spans="1:13" ht="21.75" customHeight="1" x14ac:dyDescent="0.2">
      <c r="A31" s="56" t="s">
        <v>106</v>
      </c>
      <c r="B31" s="57"/>
      <c r="C31" s="57"/>
      <c r="D31" s="57"/>
      <c r="E31" s="44"/>
      <c r="F31" s="6"/>
      <c r="G31" s="6"/>
      <c r="H31" s="6"/>
      <c r="I31" s="6"/>
      <c r="J31" s="3">
        <v>16.52</v>
      </c>
    </row>
    <row r="32" spans="1:13" ht="113.25" customHeight="1" x14ac:dyDescent="0.25">
      <c r="A32" s="53" t="s">
        <v>143</v>
      </c>
      <c r="B32" s="53"/>
      <c r="C32" s="53"/>
      <c r="D32" s="53"/>
      <c r="E32" s="5"/>
      <c r="F32" s="42" t="s">
        <v>14</v>
      </c>
      <c r="G32" s="42" t="s">
        <v>7</v>
      </c>
      <c r="H32" s="42" t="s">
        <v>8</v>
      </c>
      <c r="I32" s="42" t="s">
        <v>132</v>
      </c>
      <c r="J32" s="3">
        <v>500</v>
      </c>
      <c r="M32" s="2"/>
    </row>
    <row r="33" spans="1:13" ht="87" customHeight="1" x14ac:dyDescent="0.25">
      <c r="A33" s="53" t="s">
        <v>67</v>
      </c>
      <c r="B33" s="53"/>
      <c r="C33" s="53"/>
      <c r="D33" s="53"/>
      <c r="E33" s="5"/>
      <c r="F33" s="41" t="s">
        <v>6</v>
      </c>
      <c r="G33" s="41" t="s">
        <v>7</v>
      </c>
      <c r="H33" s="41" t="s">
        <v>8</v>
      </c>
      <c r="I33" s="42" t="s">
        <v>117</v>
      </c>
      <c r="J33" s="3">
        <v>16.2</v>
      </c>
      <c r="M33" s="2"/>
    </row>
    <row r="34" spans="1:13" ht="40.5" customHeight="1" x14ac:dyDescent="0.2">
      <c r="A34" s="58" t="s">
        <v>68</v>
      </c>
      <c r="B34" s="59"/>
      <c r="C34" s="59"/>
      <c r="D34" s="59"/>
      <c r="E34" s="60"/>
      <c r="F34" s="27"/>
      <c r="G34" s="27"/>
      <c r="H34" s="27"/>
      <c r="I34" s="27"/>
      <c r="J34" s="3">
        <v>0</v>
      </c>
      <c r="L34" s="28"/>
      <c r="M34" s="28"/>
    </row>
    <row r="35" spans="1:13" ht="30.75" customHeight="1" x14ac:dyDescent="0.2">
      <c r="A35" s="58" t="s">
        <v>96</v>
      </c>
      <c r="B35" s="75"/>
      <c r="C35" s="75"/>
      <c r="D35" s="75"/>
      <c r="E35" s="49"/>
      <c r="F35" s="27"/>
      <c r="G35" s="27"/>
      <c r="H35" s="27"/>
      <c r="I35" s="27"/>
      <c r="J35" s="3">
        <v>16.171500000000002</v>
      </c>
      <c r="L35" s="28"/>
      <c r="M35" s="28"/>
    </row>
    <row r="36" spans="1:13" ht="90.75" customHeight="1" x14ac:dyDescent="0.2">
      <c r="A36" s="53" t="s">
        <v>150</v>
      </c>
      <c r="B36" s="53"/>
      <c r="C36" s="53"/>
      <c r="D36" s="53"/>
      <c r="E36" s="49"/>
      <c r="F36" s="41" t="s">
        <v>14</v>
      </c>
      <c r="G36" s="41" t="s">
        <v>7</v>
      </c>
      <c r="H36" s="41" t="s">
        <v>8</v>
      </c>
      <c r="I36" s="42" t="s">
        <v>117</v>
      </c>
      <c r="J36" s="3">
        <f>SUM(J37:J89)</f>
        <v>4248.0999999999995</v>
      </c>
      <c r="L36" s="28"/>
      <c r="M36" s="28"/>
    </row>
    <row r="37" spans="1:13" ht="48.75" customHeight="1" x14ac:dyDescent="0.25">
      <c r="A37" s="67" t="s">
        <v>69</v>
      </c>
      <c r="B37" s="67"/>
      <c r="C37" s="67"/>
      <c r="D37" s="67"/>
      <c r="E37" s="67"/>
      <c r="F37" s="27"/>
      <c r="G37" s="27"/>
      <c r="H37" s="27"/>
      <c r="I37" s="27"/>
      <c r="J37" s="3">
        <v>1238.5</v>
      </c>
      <c r="L37" s="28"/>
      <c r="M37" s="28"/>
    </row>
    <row r="38" spans="1:13" ht="48.75" customHeight="1" x14ac:dyDescent="0.2">
      <c r="A38" s="58" t="s">
        <v>68</v>
      </c>
      <c r="B38" s="59"/>
      <c r="C38" s="59"/>
      <c r="D38" s="59"/>
      <c r="E38" s="60"/>
      <c r="F38" s="27"/>
      <c r="G38" s="27"/>
      <c r="H38" s="27"/>
      <c r="I38" s="27"/>
      <c r="J38" s="3">
        <v>566.9</v>
      </c>
      <c r="L38" s="28"/>
      <c r="M38" s="28"/>
    </row>
    <row r="39" spans="1:13" ht="30" customHeight="1" x14ac:dyDescent="0.25">
      <c r="A39" s="56" t="s">
        <v>70</v>
      </c>
      <c r="B39" s="57"/>
      <c r="C39" s="57"/>
      <c r="D39" s="57"/>
      <c r="E39" s="57"/>
      <c r="F39" s="8"/>
      <c r="G39" s="29"/>
      <c r="H39" s="29"/>
      <c r="I39" s="29"/>
      <c r="J39" s="3">
        <v>123.5</v>
      </c>
    </row>
    <row r="40" spans="1:13" ht="29.25" hidden="1" customHeight="1" x14ac:dyDescent="0.25">
      <c r="A40" s="56" t="s">
        <v>71</v>
      </c>
      <c r="B40" s="57"/>
      <c r="C40" s="57"/>
      <c r="D40" s="57"/>
      <c r="E40" s="57"/>
      <c r="F40" s="8"/>
      <c r="G40" s="29"/>
      <c r="H40" s="29"/>
      <c r="I40" s="29"/>
      <c r="J40" s="3"/>
    </row>
    <row r="41" spans="1:13" ht="30.75" customHeight="1" x14ac:dyDescent="0.25">
      <c r="A41" s="56" t="s">
        <v>72</v>
      </c>
      <c r="B41" s="57"/>
      <c r="C41" s="57"/>
      <c r="D41" s="57"/>
      <c r="E41" s="57"/>
      <c r="F41" s="8"/>
      <c r="G41" s="29"/>
      <c r="H41" s="29"/>
      <c r="I41" s="29"/>
      <c r="J41" s="3">
        <v>546.20000000000005</v>
      </c>
    </row>
    <row r="42" spans="1:13" ht="31.5" customHeight="1" x14ac:dyDescent="0.25">
      <c r="A42" s="56" t="s">
        <v>73</v>
      </c>
      <c r="B42" s="57"/>
      <c r="C42" s="57"/>
      <c r="D42" s="57"/>
      <c r="E42" s="57"/>
      <c r="F42" s="8"/>
      <c r="G42" s="29"/>
      <c r="H42" s="29"/>
      <c r="I42" s="29"/>
      <c r="J42" s="3">
        <v>544.4</v>
      </c>
    </row>
    <row r="43" spans="1:13" ht="30" hidden="1" customHeight="1" x14ac:dyDescent="0.25">
      <c r="A43" s="56" t="s">
        <v>74</v>
      </c>
      <c r="B43" s="57"/>
      <c r="C43" s="57"/>
      <c r="D43" s="57"/>
      <c r="E43" s="57"/>
      <c r="F43" s="8"/>
      <c r="G43" s="29"/>
      <c r="H43" s="29"/>
      <c r="I43" s="29"/>
      <c r="J43" s="3"/>
    </row>
    <row r="44" spans="1:13" ht="36.75" hidden="1" customHeight="1" x14ac:dyDescent="0.25">
      <c r="A44" s="56" t="s">
        <v>75</v>
      </c>
      <c r="B44" s="57"/>
      <c r="C44" s="57"/>
      <c r="D44" s="57"/>
      <c r="E44" s="57"/>
      <c r="F44" s="8"/>
      <c r="G44" s="29"/>
      <c r="H44" s="29"/>
      <c r="I44" s="29"/>
      <c r="J44" s="3"/>
    </row>
    <row r="45" spans="1:13" ht="28.5" customHeight="1" x14ac:dyDescent="0.25">
      <c r="A45" s="56" t="s">
        <v>76</v>
      </c>
      <c r="B45" s="57"/>
      <c r="C45" s="57"/>
      <c r="D45" s="57"/>
      <c r="E45" s="57"/>
      <c r="F45" s="8"/>
      <c r="G45" s="29"/>
      <c r="H45" s="29"/>
      <c r="I45" s="29"/>
      <c r="J45" s="3">
        <v>209.2</v>
      </c>
    </row>
    <row r="46" spans="1:13" ht="32.25" hidden="1" customHeight="1" x14ac:dyDescent="0.25">
      <c r="A46" s="56" t="s">
        <v>77</v>
      </c>
      <c r="B46" s="57"/>
      <c r="C46" s="57"/>
      <c r="D46" s="57"/>
      <c r="E46" s="57"/>
      <c r="F46" s="8"/>
      <c r="G46" s="29"/>
      <c r="H46" s="29"/>
      <c r="I46" s="29"/>
      <c r="J46" s="3"/>
    </row>
    <row r="47" spans="1:13" ht="32.25" hidden="1" customHeight="1" x14ac:dyDescent="0.25">
      <c r="A47" s="56" t="s">
        <v>120</v>
      </c>
      <c r="B47" s="57"/>
      <c r="C47" s="57"/>
      <c r="D47" s="57"/>
      <c r="E47" s="57"/>
      <c r="F47" s="8"/>
      <c r="G47" s="29"/>
      <c r="H47" s="29"/>
      <c r="I47" s="29"/>
      <c r="J47" s="3"/>
    </row>
    <row r="48" spans="1:13" ht="41.25" hidden="1" customHeight="1" x14ac:dyDescent="0.25">
      <c r="A48" s="56" t="s">
        <v>78</v>
      </c>
      <c r="B48" s="57"/>
      <c r="C48" s="57"/>
      <c r="D48" s="57"/>
      <c r="E48" s="57"/>
      <c r="F48" s="8"/>
      <c r="G48" s="29"/>
      <c r="H48" s="29"/>
      <c r="I48" s="29"/>
      <c r="J48" s="3"/>
    </row>
    <row r="49" spans="1:16" ht="28.5" hidden="1" customHeight="1" x14ac:dyDescent="0.25">
      <c r="A49" s="56" t="s">
        <v>121</v>
      </c>
      <c r="B49" s="57"/>
      <c r="C49" s="57"/>
      <c r="D49" s="57"/>
      <c r="E49" s="57"/>
      <c r="F49" s="8"/>
      <c r="G49" s="29"/>
      <c r="H49" s="29"/>
      <c r="I49" s="29"/>
      <c r="J49" s="3"/>
    </row>
    <row r="50" spans="1:16" ht="21" customHeight="1" x14ac:dyDescent="0.25">
      <c r="A50" s="56" t="s">
        <v>80</v>
      </c>
      <c r="B50" s="57"/>
      <c r="C50" s="57"/>
      <c r="D50" s="57"/>
      <c r="E50" s="57"/>
      <c r="F50" s="4"/>
      <c r="G50" s="4"/>
      <c r="H50" s="4"/>
      <c r="I50" s="4"/>
      <c r="J50" s="3">
        <v>113.9</v>
      </c>
      <c r="M50" s="2"/>
    </row>
    <row r="51" spans="1:16" ht="21" hidden="1" customHeight="1" x14ac:dyDescent="0.2">
      <c r="A51" s="56" t="s">
        <v>119</v>
      </c>
      <c r="B51" s="57"/>
      <c r="C51" s="57"/>
      <c r="D51" s="57"/>
      <c r="E51" s="57"/>
      <c r="F51" s="31"/>
      <c r="G51" s="33"/>
      <c r="H51" s="33"/>
      <c r="I51" s="33"/>
      <c r="J51" s="3"/>
      <c r="L51" s="32"/>
      <c r="M51" s="32"/>
      <c r="N51" s="32"/>
      <c r="O51" s="32"/>
      <c r="P51" s="32"/>
    </row>
    <row r="52" spans="1:16" ht="20.25" customHeight="1" x14ac:dyDescent="0.2">
      <c r="A52" s="56" t="s">
        <v>83</v>
      </c>
      <c r="B52" s="57"/>
      <c r="C52" s="57"/>
      <c r="D52" s="57"/>
      <c r="E52" s="57"/>
      <c r="F52" s="27"/>
      <c r="G52" s="27"/>
      <c r="H52" s="27"/>
      <c r="I52" s="27"/>
      <c r="J52" s="3">
        <v>61.7</v>
      </c>
    </row>
    <row r="53" spans="1:16" ht="26.25" customHeight="1" x14ac:dyDescent="0.2">
      <c r="A53" s="56" t="s">
        <v>85</v>
      </c>
      <c r="B53" s="57"/>
      <c r="C53" s="57"/>
      <c r="D53" s="57"/>
      <c r="E53" s="57"/>
      <c r="F53" s="27"/>
      <c r="G53" s="27"/>
      <c r="H53" s="27"/>
      <c r="I53" s="27"/>
      <c r="J53" s="3">
        <v>19.899999999999999</v>
      </c>
    </row>
    <row r="54" spans="1:16" ht="12.75" customHeight="1" x14ac:dyDescent="0.2">
      <c r="A54" s="56" t="s">
        <v>86</v>
      </c>
      <c r="B54" s="56"/>
      <c r="C54" s="56"/>
      <c r="D54" s="56"/>
      <c r="E54" s="56"/>
      <c r="F54" s="27"/>
      <c r="G54" s="27"/>
      <c r="H54" s="27"/>
      <c r="I54" s="27"/>
      <c r="J54" s="3">
        <v>18.399999999999999</v>
      </c>
      <c r="L54" s="28"/>
      <c r="M54" s="28"/>
    </row>
    <row r="55" spans="1:16" ht="23.25" customHeight="1" x14ac:dyDescent="0.2">
      <c r="A55" s="57" t="s">
        <v>87</v>
      </c>
      <c r="B55" s="57"/>
      <c r="C55" s="57"/>
      <c r="D55" s="57"/>
      <c r="E55" s="57"/>
      <c r="F55" s="27"/>
      <c r="G55" s="27"/>
      <c r="H55" s="27"/>
      <c r="I55" s="27"/>
      <c r="J55" s="3">
        <v>35</v>
      </c>
      <c r="L55" s="28"/>
      <c r="M55" s="28"/>
    </row>
    <row r="56" spans="1:16" ht="25.5" customHeight="1" x14ac:dyDescent="0.2">
      <c r="A56" s="56" t="s">
        <v>88</v>
      </c>
      <c r="B56" s="57"/>
      <c r="C56" s="57"/>
      <c r="D56" s="57"/>
      <c r="E56" s="57"/>
      <c r="F56" s="27"/>
      <c r="G56" s="27"/>
      <c r="H56" s="27"/>
      <c r="I56" s="27"/>
      <c r="J56" s="3">
        <v>27.8</v>
      </c>
      <c r="L56" s="28"/>
      <c r="M56" s="28"/>
    </row>
    <row r="57" spans="1:16" ht="27" customHeight="1" x14ac:dyDescent="0.2">
      <c r="A57" s="56" t="s">
        <v>91</v>
      </c>
      <c r="B57" s="57"/>
      <c r="C57" s="57"/>
      <c r="D57" s="57"/>
      <c r="E57" s="57"/>
      <c r="F57" s="31"/>
      <c r="G57" s="33"/>
      <c r="H57" s="33"/>
      <c r="I57" s="33"/>
      <c r="J57" s="3">
        <v>11.7</v>
      </c>
      <c r="L57" s="32"/>
      <c r="M57" s="32"/>
      <c r="N57" s="32"/>
      <c r="O57" s="32"/>
      <c r="P57" s="32"/>
    </row>
    <row r="58" spans="1:16" ht="18" customHeight="1" x14ac:dyDescent="0.2">
      <c r="A58" s="56" t="s">
        <v>93</v>
      </c>
      <c r="B58" s="57"/>
      <c r="C58" s="57"/>
      <c r="D58" s="57"/>
      <c r="E58" s="57"/>
      <c r="F58" s="3"/>
      <c r="G58" s="34"/>
      <c r="H58" s="34"/>
      <c r="I58" s="34"/>
      <c r="J58" s="3">
        <v>23.4</v>
      </c>
      <c r="L58" s="32"/>
      <c r="M58" s="32"/>
      <c r="N58" s="32"/>
      <c r="O58" s="32"/>
      <c r="P58" s="32"/>
    </row>
    <row r="59" spans="1:16" ht="21" hidden="1" customHeight="1" x14ac:dyDescent="0.2">
      <c r="A59" s="56" t="s">
        <v>94</v>
      </c>
      <c r="B59" s="57"/>
      <c r="C59" s="57"/>
      <c r="D59" s="57"/>
      <c r="E59" s="57"/>
      <c r="F59" s="31"/>
      <c r="G59" s="33"/>
      <c r="H59" s="33"/>
      <c r="I59" s="33"/>
      <c r="J59" s="3"/>
      <c r="L59" s="32"/>
      <c r="M59" s="32"/>
      <c r="N59" s="32"/>
      <c r="O59" s="32"/>
      <c r="P59" s="32"/>
    </row>
    <row r="60" spans="1:16" ht="29.25" hidden="1" customHeight="1" x14ac:dyDescent="0.2">
      <c r="A60" s="56" t="s">
        <v>82</v>
      </c>
      <c r="B60" s="57"/>
      <c r="C60" s="57"/>
      <c r="D60" s="57"/>
      <c r="E60" s="57"/>
      <c r="F60" s="27"/>
      <c r="G60" s="27"/>
      <c r="H60" s="27"/>
      <c r="I60" s="27"/>
      <c r="J60" s="3"/>
    </row>
    <row r="61" spans="1:16" ht="27" customHeight="1" x14ac:dyDescent="0.2">
      <c r="A61" s="56" t="s">
        <v>96</v>
      </c>
      <c r="B61" s="57"/>
      <c r="C61" s="57"/>
      <c r="D61" s="57"/>
      <c r="E61" s="57"/>
      <c r="F61" s="3"/>
      <c r="G61" s="34"/>
      <c r="H61" s="34"/>
      <c r="I61" s="34"/>
      <c r="J61" s="3">
        <v>70.5</v>
      </c>
      <c r="L61" s="32"/>
      <c r="M61" s="32"/>
      <c r="N61" s="32"/>
      <c r="O61" s="32"/>
      <c r="P61" s="32"/>
    </row>
    <row r="62" spans="1:16" ht="29.25" customHeight="1" x14ac:dyDescent="0.2">
      <c r="A62" s="56" t="s">
        <v>97</v>
      </c>
      <c r="B62" s="57"/>
      <c r="C62" s="57"/>
      <c r="D62" s="57"/>
      <c r="E62" s="57"/>
      <c r="F62" s="3"/>
      <c r="G62" s="34"/>
      <c r="H62" s="34"/>
      <c r="I62" s="34"/>
      <c r="J62" s="3">
        <v>8.6999999999999993</v>
      </c>
      <c r="L62" s="32"/>
      <c r="M62" s="32"/>
      <c r="N62" s="32"/>
      <c r="O62" s="32"/>
      <c r="P62" s="32"/>
    </row>
    <row r="63" spans="1:16" ht="22.5" customHeight="1" x14ac:dyDescent="0.2">
      <c r="A63" s="56" t="s">
        <v>99</v>
      </c>
      <c r="B63" s="57"/>
      <c r="C63" s="57"/>
      <c r="D63" s="57"/>
      <c r="E63" s="57"/>
      <c r="F63" s="31"/>
      <c r="G63" s="33"/>
      <c r="H63" s="33"/>
      <c r="I63" s="33"/>
      <c r="J63" s="3">
        <v>14.6</v>
      </c>
      <c r="L63" s="32"/>
      <c r="M63" s="32"/>
      <c r="N63" s="32"/>
      <c r="O63" s="32"/>
      <c r="P63" s="32"/>
    </row>
    <row r="64" spans="1:16" ht="21" customHeight="1" x14ac:dyDescent="0.2">
      <c r="A64" s="56" t="s">
        <v>100</v>
      </c>
      <c r="B64" s="57"/>
      <c r="C64" s="57"/>
      <c r="D64" s="57"/>
      <c r="E64" s="57"/>
      <c r="F64" s="31"/>
      <c r="G64" s="33"/>
      <c r="H64" s="33"/>
      <c r="I64" s="33"/>
      <c r="J64" s="3">
        <v>42.6</v>
      </c>
      <c r="L64" s="32"/>
      <c r="M64" s="32"/>
      <c r="N64" s="32"/>
      <c r="O64" s="32"/>
      <c r="P64" s="32"/>
    </row>
    <row r="65" spans="1:16" ht="21" customHeight="1" x14ac:dyDescent="0.2">
      <c r="A65" s="56" t="s">
        <v>101</v>
      </c>
      <c r="B65" s="57"/>
      <c r="C65" s="57"/>
      <c r="D65" s="57"/>
      <c r="E65" s="57"/>
      <c r="F65" s="3"/>
      <c r="G65" s="34"/>
      <c r="H65" s="34"/>
      <c r="I65" s="34"/>
      <c r="J65" s="3">
        <v>136.9</v>
      </c>
      <c r="L65" s="32"/>
      <c r="M65" s="32"/>
      <c r="N65" s="32"/>
      <c r="O65" s="32"/>
      <c r="P65" s="32"/>
    </row>
    <row r="66" spans="1:16" ht="33.75" customHeight="1" x14ac:dyDescent="0.2">
      <c r="A66" s="56" t="s">
        <v>102</v>
      </c>
      <c r="B66" s="57"/>
      <c r="C66" s="57"/>
      <c r="D66" s="57"/>
      <c r="E66" s="57"/>
      <c r="F66" s="3"/>
      <c r="G66" s="34"/>
      <c r="H66" s="34"/>
      <c r="I66" s="34"/>
      <c r="J66" s="3">
        <v>39.700000000000003</v>
      </c>
      <c r="L66" s="32"/>
      <c r="M66" s="32"/>
      <c r="N66" s="32"/>
      <c r="O66" s="32"/>
      <c r="P66" s="32"/>
    </row>
    <row r="67" spans="1:16" ht="21.75" customHeight="1" x14ac:dyDescent="0.25">
      <c r="A67" s="56" t="s">
        <v>103</v>
      </c>
      <c r="B67" s="57"/>
      <c r="C67" s="57"/>
      <c r="D67" s="57"/>
      <c r="E67" s="57"/>
      <c r="F67" s="35"/>
      <c r="G67" s="35"/>
      <c r="H67" s="36"/>
      <c r="I67" s="36"/>
      <c r="J67" s="3">
        <v>89</v>
      </c>
      <c r="L67" s="32"/>
      <c r="M67" s="32"/>
      <c r="N67" s="32"/>
      <c r="O67" s="32"/>
      <c r="P67" s="32"/>
    </row>
    <row r="68" spans="1:16" ht="21" hidden="1" customHeight="1" x14ac:dyDescent="0.25">
      <c r="A68" s="56" t="s">
        <v>104</v>
      </c>
      <c r="B68" s="57"/>
      <c r="C68" s="57"/>
      <c r="D68" s="57"/>
      <c r="E68" s="57"/>
      <c r="F68" s="35"/>
      <c r="G68" s="35"/>
      <c r="H68" s="36"/>
      <c r="I68" s="36"/>
      <c r="J68" s="3"/>
      <c r="L68" s="32"/>
      <c r="M68" s="32"/>
      <c r="N68" s="32"/>
      <c r="O68" s="32"/>
      <c r="P68" s="32"/>
    </row>
    <row r="69" spans="1:16" ht="27" hidden="1" customHeight="1" x14ac:dyDescent="0.25">
      <c r="A69" s="56" t="s">
        <v>105</v>
      </c>
      <c r="B69" s="57"/>
      <c r="C69" s="57"/>
      <c r="D69" s="57"/>
      <c r="E69" s="57"/>
      <c r="F69" s="35"/>
      <c r="G69" s="35"/>
      <c r="H69" s="36"/>
      <c r="I69" s="36"/>
      <c r="J69" s="3"/>
      <c r="L69" s="32"/>
      <c r="M69" s="32"/>
      <c r="N69" s="32"/>
      <c r="O69" s="32"/>
      <c r="P69" s="32"/>
    </row>
    <row r="70" spans="1:16" ht="18.75" customHeight="1" x14ac:dyDescent="0.25">
      <c r="A70" s="56" t="s">
        <v>106</v>
      </c>
      <c r="B70" s="57"/>
      <c r="C70" s="57"/>
      <c r="D70" s="57"/>
      <c r="E70" s="57"/>
      <c r="F70" s="37"/>
      <c r="G70" s="38"/>
      <c r="H70" s="39"/>
      <c r="I70" s="39"/>
      <c r="J70" s="3">
        <v>32.299999999999997</v>
      </c>
      <c r="L70" s="32"/>
      <c r="M70" s="32"/>
      <c r="N70" s="32"/>
      <c r="O70" s="32"/>
      <c r="P70" s="32"/>
    </row>
    <row r="71" spans="1:16" ht="22.5" hidden="1" customHeight="1" x14ac:dyDescent="0.2">
      <c r="A71" s="56" t="s">
        <v>107</v>
      </c>
      <c r="B71" s="57"/>
      <c r="C71" s="57"/>
      <c r="D71" s="57"/>
      <c r="E71" s="57"/>
      <c r="F71" s="40"/>
      <c r="G71" s="40"/>
      <c r="H71" s="40"/>
      <c r="I71" s="40"/>
      <c r="J71" s="3"/>
    </row>
    <row r="72" spans="1:16" ht="15.75" customHeight="1" x14ac:dyDescent="0.25">
      <c r="A72" s="56" t="s">
        <v>108</v>
      </c>
      <c r="B72" s="57"/>
      <c r="C72" s="57"/>
      <c r="D72" s="57"/>
      <c r="E72" s="57"/>
      <c r="F72" s="8"/>
      <c r="G72" s="29"/>
      <c r="H72" s="29"/>
      <c r="I72" s="29"/>
      <c r="J72" s="3">
        <v>69.599999999999994</v>
      </c>
    </row>
    <row r="73" spans="1:16" ht="22.5" customHeight="1" x14ac:dyDescent="0.25">
      <c r="A73" s="56" t="s">
        <v>110</v>
      </c>
      <c r="B73" s="57"/>
      <c r="C73" s="57"/>
      <c r="D73" s="57"/>
      <c r="E73" s="57"/>
      <c r="F73" s="8"/>
      <c r="G73" s="29"/>
      <c r="H73" s="29"/>
      <c r="I73" s="29"/>
      <c r="J73" s="3">
        <v>71.599999999999994</v>
      </c>
    </row>
    <row r="74" spans="1:16" ht="15.75" customHeight="1" x14ac:dyDescent="0.25">
      <c r="A74" s="56" t="s">
        <v>111</v>
      </c>
      <c r="B74" s="57"/>
      <c r="C74" s="57"/>
      <c r="D74" s="57"/>
      <c r="E74" s="57"/>
      <c r="F74" s="8"/>
      <c r="G74" s="29"/>
      <c r="H74" s="29"/>
      <c r="I74" s="29"/>
      <c r="J74" s="3">
        <v>69.599999999999994</v>
      </c>
    </row>
    <row r="75" spans="1:16" ht="25.5" customHeight="1" x14ac:dyDescent="0.25">
      <c r="A75" s="61" t="s">
        <v>112</v>
      </c>
      <c r="B75" s="62"/>
      <c r="C75" s="62"/>
      <c r="D75" s="62"/>
      <c r="E75" s="63"/>
      <c r="F75" s="8"/>
      <c r="G75" s="29"/>
      <c r="H75" s="29"/>
      <c r="I75" s="29"/>
      <c r="J75" s="3">
        <v>20.7</v>
      </c>
    </row>
    <row r="76" spans="1:16" ht="22.5" customHeight="1" x14ac:dyDescent="0.25">
      <c r="A76" s="61" t="s">
        <v>113</v>
      </c>
      <c r="B76" s="62"/>
      <c r="C76" s="62"/>
      <c r="D76" s="62"/>
      <c r="E76" s="63"/>
      <c r="F76" s="8"/>
      <c r="G76" s="29"/>
      <c r="H76" s="29"/>
      <c r="I76" s="29"/>
      <c r="J76" s="3">
        <v>7.7</v>
      </c>
    </row>
    <row r="77" spans="1:16" ht="21.75" hidden="1" customHeight="1" x14ac:dyDescent="0.25">
      <c r="A77" s="56" t="s">
        <v>128</v>
      </c>
      <c r="B77" s="57"/>
      <c r="C77" s="57"/>
      <c r="D77" s="57"/>
      <c r="E77" s="57"/>
      <c r="F77" s="4"/>
      <c r="G77" s="4"/>
      <c r="H77" s="4"/>
      <c r="I77" s="4"/>
      <c r="J77" s="3"/>
      <c r="M77" s="2"/>
    </row>
    <row r="78" spans="1:16" ht="18" hidden="1" customHeight="1" x14ac:dyDescent="0.25">
      <c r="A78" s="73" t="s">
        <v>79</v>
      </c>
      <c r="B78" s="73"/>
      <c r="C78" s="73"/>
      <c r="D78" s="73"/>
      <c r="E78" s="73"/>
      <c r="F78" s="8"/>
      <c r="G78" s="29"/>
      <c r="H78" s="29"/>
      <c r="I78" s="29"/>
      <c r="J78" s="3"/>
      <c r="L78" s="30"/>
    </row>
    <row r="79" spans="1:16" ht="38.25" hidden="1" customHeight="1" x14ac:dyDescent="0.25">
      <c r="A79" s="58" t="s">
        <v>74</v>
      </c>
      <c r="B79" s="59"/>
      <c r="C79" s="59"/>
      <c r="D79" s="59"/>
      <c r="E79" s="60"/>
      <c r="F79" s="8"/>
      <c r="G79" s="29"/>
      <c r="H79" s="29"/>
      <c r="I79" s="29"/>
      <c r="J79" s="3"/>
      <c r="L79" s="30"/>
    </row>
    <row r="80" spans="1:16" ht="21.75" hidden="1" customHeight="1" x14ac:dyDescent="0.25">
      <c r="A80" s="56" t="s">
        <v>81</v>
      </c>
      <c r="B80" s="57"/>
      <c r="C80" s="57"/>
      <c r="D80" s="57"/>
      <c r="E80" s="57"/>
      <c r="F80" s="4"/>
      <c r="G80" s="4"/>
      <c r="H80" s="4"/>
      <c r="I80" s="4"/>
      <c r="J80" s="3"/>
      <c r="M80" s="2"/>
    </row>
    <row r="81" spans="1:16" ht="22.5" hidden="1" customHeight="1" x14ac:dyDescent="0.2">
      <c r="A81" s="56" t="s">
        <v>84</v>
      </c>
      <c r="B81" s="57"/>
      <c r="C81" s="57"/>
      <c r="D81" s="57"/>
      <c r="E81" s="57"/>
      <c r="F81" s="27"/>
      <c r="G81" s="27"/>
      <c r="H81" s="27"/>
      <c r="I81" s="27"/>
      <c r="J81" s="3"/>
    </row>
    <row r="82" spans="1:16" ht="26.25" customHeight="1" x14ac:dyDescent="0.2">
      <c r="A82" s="56" t="s">
        <v>89</v>
      </c>
      <c r="B82" s="57"/>
      <c r="C82" s="57"/>
      <c r="D82" s="57"/>
      <c r="E82" s="57"/>
      <c r="F82" s="27"/>
      <c r="G82" s="27"/>
      <c r="H82" s="27"/>
      <c r="I82" s="27"/>
      <c r="J82" s="3">
        <v>25.4</v>
      </c>
    </row>
    <row r="83" spans="1:16" ht="24" hidden="1" customHeight="1" x14ac:dyDescent="0.2">
      <c r="A83" s="56" t="s">
        <v>90</v>
      </c>
      <c r="B83" s="57"/>
      <c r="C83" s="57"/>
      <c r="D83" s="57"/>
      <c r="E83" s="57"/>
      <c r="F83" s="31"/>
      <c r="G83" s="31"/>
      <c r="H83" s="31"/>
      <c r="I83" s="31"/>
      <c r="J83" s="3"/>
      <c r="L83" s="32"/>
      <c r="M83" s="32"/>
      <c r="N83" s="32"/>
      <c r="O83" s="32"/>
      <c r="P83" s="32"/>
    </row>
    <row r="84" spans="1:16" ht="25.5" customHeight="1" x14ac:dyDescent="0.2">
      <c r="A84" s="56" t="s">
        <v>92</v>
      </c>
      <c r="B84" s="57"/>
      <c r="C84" s="57"/>
      <c r="D84" s="57"/>
      <c r="E84" s="57"/>
      <c r="F84" s="3"/>
      <c r="G84" s="34"/>
      <c r="H84" s="34"/>
      <c r="I84" s="34"/>
      <c r="J84" s="3">
        <v>8.6999999999999993</v>
      </c>
      <c r="L84" s="32"/>
      <c r="M84" s="32"/>
      <c r="N84" s="32"/>
      <c r="O84" s="32"/>
      <c r="P84" s="32"/>
    </row>
    <row r="85" spans="1:16" ht="27.75" hidden="1" customHeight="1" x14ac:dyDescent="0.2">
      <c r="A85" s="56" t="s">
        <v>95</v>
      </c>
      <c r="B85" s="57"/>
      <c r="C85" s="57"/>
      <c r="D85" s="57"/>
      <c r="E85" s="57"/>
      <c r="F85" s="31"/>
      <c r="G85" s="33"/>
      <c r="H85" s="33"/>
      <c r="I85" s="33"/>
      <c r="J85" s="3"/>
      <c r="L85" s="32"/>
      <c r="M85" s="32"/>
      <c r="N85" s="32"/>
      <c r="O85" s="32"/>
      <c r="P85" s="32"/>
    </row>
    <row r="86" spans="1:16" ht="29.25" hidden="1" customHeight="1" x14ac:dyDescent="0.2">
      <c r="A86" s="56" t="s">
        <v>98</v>
      </c>
      <c r="B86" s="57"/>
      <c r="C86" s="57"/>
      <c r="D86" s="57"/>
      <c r="E86" s="57"/>
      <c r="F86" s="3"/>
      <c r="G86" s="34"/>
      <c r="H86" s="34"/>
      <c r="I86" s="34"/>
      <c r="J86" s="3"/>
      <c r="L86" s="32"/>
      <c r="M86" s="32"/>
      <c r="N86" s="32"/>
      <c r="O86" s="32"/>
      <c r="P86" s="32"/>
    </row>
    <row r="87" spans="1:16" ht="15.75" hidden="1" customHeight="1" x14ac:dyDescent="0.25">
      <c r="A87" s="64" t="s">
        <v>122</v>
      </c>
      <c r="B87" s="65"/>
      <c r="C87" s="65"/>
      <c r="D87" s="65"/>
      <c r="E87" s="66"/>
      <c r="F87" s="8"/>
      <c r="G87" s="29"/>
      <c r="H87" s="29"/>
      <c r="I87" s="29"/>
      <c r="J87" s="3"/>
    </row>
    <row r="88" spans="1:16" ht="31.5" hidden="1" customHeight="1" x14ac:dyDescent="0.25">
      <c r="A88" s="56" t="s">
        <v>109</v>
      </c>
      <c r="B88" s="57"/>
      <c r="C88" s="57"/>
      <c r="D88" s="57"/>
      <c r="E88" s="57"/>
      <c r="F88" s="8"/>
      <c r="G88" s="29"/>
      <c r="H88" s="29"/>
      <c r="I88" s="29"/>
      <c r="J88" s="3"/>
    </row>
    <row r="89" spans="1:16" ht="15.75" hidden="1" customHeight="1" x14ac:dyDescent="0.25">
      <c r="A89" s="61" t="s">
        <v>114</v>
      </c>
      <c r="B89" s="62"/>
      <c r="C89" s="62"/>
      <c r="D89" s="62"/>
      <c r="E89" s="63"/>
      <c r="F89" s="8"/>
      <c r="G89" s="29"/>
      <c r="H89" s="29"/>
      <c r="I89" s="29"/>
      <c r="J89" s="3"/>
    </row>
    <row r="90" spans="1:16" ht="107.25" customHeight="1" x14ac:dyDescent="0.2">
      <c r="A90" s="53" t="s">
        <v>133</v>
      </c>
      <c r="B90" s="53"/>
      <c r="C90" s="53"/>
      <c r="D90" s="53"/>
      <c r="E90" s="45"/>
      <c r="F90" s="42" t="s">
        <v>6</v>
      </c>
      <c r="G90" s="41" t="s">
        <v>7</v>
      </c>
      <c r="H90" s="41" t="s">
        <v>8</v>
      </c>
      <c r="I90" s="42" t="s">
        <v>134</v>
      </c>
      <c r="J90" s="3">
        <v>192.6</v>
      </c>
    </row>
    <row r="91" spans="1:16" ht="112.5" customHeight="1" x14ac:dyDescent="0.25">
      <c r="A91" s="53" t="s">
        <v>142</v>
      </c>
      <c r="B91" s="53"/>
      <c r="C91" s="53"/>
      <c r="D91" s="53"/>
      <c r="E91" s="5"/>
      <c r="F91" s="6" t="s">
        <v>14</v>
      </c>
      <c r="G91" s="6" t="s">
        <v>7</v>
      </c>
      <c r="H91" s="6" t="s">
        <v>9</v>
      </c>
      <c r="I91" s="7" t="s">
        <v>10</v>
      </c>
      <c r="J91" s="3">
        <f>2522.9+5000</f>
        <v>7522.9</v>
      </c>
      <c r="M91" s="2"/>
    </row>
    <row r="92" spans="1:16" ht="31.5" customHeight="1" x14ac:dyDescent="0.25">
      <c r="A92" s="53" t="s">
        <v>46</v>
      </c>
      <c r="B92" s="53"/>
      <c r="C92" s="53"/>
      <c r="D92" s="53"/>
      <c r="E92" s="5"/>
      <c r="F92" s="6"/>
      <c r="G92" s="6"/>
      <c r="H92" s="6"/>
      <c r="I92" s="7"/>
      <c r="J92" s="3">
        <v>181.79</v>
      </c>
      <c r="M92" s="2"/>
    </row>
    <row r="93" spans="1:16" ht="33.75" customHeight="1" x14ac:dyDescent="0.25">
      <c r="A93" s="53" t="s">
        <v>47</v>
      </c>
      <c r="B93" s="53"/>
      <c r="C93" s="53"/>
      <c r="D93" s="53"/>
      <c r="E93" s="5"/>
      <c r="F93" s="6"/>
      <c r="G93" s="6"/>
      <c r="H93" s="6"/>
      <c r="I93" s="7"/>
      <c r="J93" s="3">
        <v>7341.1</v>
      </c>
      <c r="M93" s="2"/>
    </row>
    <row r="94" spans="1:16" ht="47.25" customHeight="1" x14ac:dyDescent="0.25">
      <c r="A94" s="74" t="s">
        <v>52</v>
      </c>
      <c r="B94" s="74"/>
      <c r="C94" s="74"/>
      <c r="D94" s="74"/>
      <c r="E94" s="5"/>
      <c r="F94" s="6" t="s">
        <v>14</v>
      </c>
      <c r="G94" s="6" t="s">
        <v>7</v>
      </c>
      <c r="H94" s="6" t="s">
        <v>9</v>
      </c>
      <c r="I94" s="6" t="s">
        <v>11</v>
      </c>
      <c r="J94" s="3">
        <v>6315.8</v>
      </c>
      <c r="M94" s="2"/>
    </row>
    <row r="95" spans="1:16" s="21" customFormat="1" ht="70.5" customHeight="1" x14ac:dyDescent="0.25">
      <c r="A95" s="53" t="s">
        <v>45</v>
      </c>
      <c r="B95" s="53"/>
      <c r="C95" s="53"/>
      <c r="D95" s="53"/>
      <c r="E95" s="8"/>
      <c r="F95" s="6" t="s">
        <v>13</v>
      </c>
      <c r="G95" s="6" t="s">
        <v>7</v>
      </c>
      <c r="H95" s="6" t="s">
        <v>9</v>
      </c>
      <c r="I95" s="6" t="s">
        <v>62</v>
      </c>
      <c r="J95" s="3">
        <v>6000</v>
      </c>
    </row>
    <row r="96" spans="1:16" ht="34.5" customHeight="1" x14ac:dyDescent="0.25">
      <c r="A96" s="70" t="s">
        <v>49</v>
      </c>
      <c r="B96" s="71"/>
      <c r="C96" s="71"/>
      <c r="D96" s="72"/>
      <c r="E96" s="8"/>
      <c r="F96" s="6"/>
      <c r="G96" s="6"/>
      <c r="H96" s="6"/>
      <c r="I96" s="6"/>
      <c r="J96" s="3">
        <v>6000</v>
      </c>
    </row>
    <row r="97" spans="1:13" ht="31.5" customHeight="1" x14ac:dyDescent="0.25">
      <c r="A97" s="70" t="s">
        <v>125</v>
      </c>
      <c r="B97" s="71"/>
      <c r="C97" s="71"/>
      <c r="D97" s="72"/>
      <c r="E97" s="8"/>
      <c r="F97" s="42" t="s">
        <v>14</v>
      </c>
      <c r="G97" s="42" t="s">
        <v>7</v>
      </c>
      <c r="H97" s="42" t="s">
        <v>9</v>
      </c>
      <c r="I97" s="42" t="s">
        <v>124</v>
      </c>
      <c r="J97" s="3">
        <v>3415.4</v>
      </c>
    </row>
    <row r="98" spans="1:13" ht="36.75" customHeight="1" x14ac:dyDescent="0.25">
      <c r="A98" s="70" t="s">
        <v>32</v>
      </c>
      <c r="B98" s="71"/>
      <c r="C98" s="71"/>
      <c r="D98" s="72"/>
      <c r="E98" s="8"/>
      <c r="F98" s="42"/>
      <c r="G98" s="42"/>
      <c r="H98" s="42"/>
      <c r="I98" s="42"/>
      <c r="J98" s="3">
        <v>3415.4</v>
      </c>
    </row>
    <row r="99" spans="1:13" ht="81.75" customHeight="1" x14ac:dyDescent="0.2">
      <c r="A99" s="53" t="s">
        <v>51</v>
      </c>
      <c r="B99" s="53"/>
      <c r="C99" s="53"/>
      <c r="D99" s="53"/>
      <c r="E99" s="22"/>
      <c r="F99" s="6" t="s">
        <v>13</v>
      </c>
      <c r="G99" s="6" t="s">
        <v>7</v>
      </c>
      <c r="H99" s="6" t="s">
        <v>9</v>
      </c>
      <c r="I99" s="6" t="s">
        <v>55</v>
      </c>
      <c r="J99" s="3">
        <v>35144.5</v>
      </c>
    </row>
    <row r="100" spans="1:13" ht="34.5" customHeight="1" x14ac:dyDescent="0.2">
      <c r="A100" s="53" t="s">
        <v>46</v>
      </c>
      <c r="B100" s="53"/>
      <c r="C100" s="53"/>
      <c r="D100" s="53"/>
      <c r="E100" s="22"/>
      <c r="F100" s="6"/>
      <c r="G100" s="6"/>
      <c r="H100" s="6"/>
      <c r="I100" s="6"/>
      <c r="J100" s="3">
        <v>23544.5</v>
      </c>
    </row>
    <row r="101" spans="1:13" ht="34.5" customHeight="1" x14ac:dyDescent="0.2">
      <c r="A101" s="53" t="s">
        <v>47</v>
      </c>
      <c r="B101" s="53"/>
      <c r="C101" s="53"/>
      <c r="D101" s="53"/>
      <c r="E101" s="22"/>
      <c r="F101" s="6"/>
      <c r="G101" s="6"/>
      <c r="H101" s="6"/>
      <c r="I101" s="6"/>
      <c r="J101" s="3">
        <v>9000</v>
      </c>
    </row>
    <row r="102" spans="1:13" ht="33.75" customHeight="1" x14ac:dyDescent="0.2">
      <c r="A102" s="53" t="s">
        <v>48</v>
      </c>
      <c r="B102" s="53"/>
      <c r="C102" s="53"/>
      <c r="D102" s="53"/>
      <c r="E102" s="23"/>
      <c r="F102" s="6"/>
      <c r="G102" s="6"/>
      <c r="H102" s="6"/>
      <c r="I102" s="6"/>
      <c r="J102" s="3">
        <v>300</v>
      </c>
    </row>
    <row r="103" spans="1:13" ht="29.25" customHeight="1" x14ac:dyDescent="0.2">
      <c r="A103" s="53" t="s">
        <v>50</v>
      </c>
      <c r="B103" s="53"/>
      <c r="C103" s="53"/>
      <c r="D103" s="53"/>
      <c r="E103" s="22"/>
      <c r="F103" s="6"/>
      <c r="G103" s="6"/>
      <c r="H103" s="6"/>
      <c r="I103" s="6"/>
      <c r="J103" s="3">
        <v>2300</v>
      </c>
    </row>
    <row r="104" spans="1:13" ht="93.75" hidden="1" customHeight="1" x14ac:dyDescent="0.25">
      <c r="A104" s="54" t="s">
        <v>135</v>
      </c>
      <c r="B104" s="55"/>
      <c r="C104" s="55"/>
      <c r="D104" s="55"/>
      <c r="E104" s="5"/>
      <c r="F104" s="6"/>
      <c r="G104" s="6"/>
      <c r="H104" s="6"/>
      <c r="I104" s="46" t="s">
        <v>136</v>
      </c>
      <c r="J104" s="3"/>
      <c r="M104" s="2"/>
    </row>
    <row r="105" spans="1:13" ht="31.5" customHeight="1" x14ac:dyDescent="0.25">
      <c r="A105" s="53" t="s">
        <v>137</v>
      </c>
      <c r="B105" s="53"/>
      <c r="C105" s="53"/>
      <c r="D105" s="53"/>
      <c r="E105" s="5"/>
      <c r="F105" s="47" t="s">
        <v>14</v>
      </c>
      <c r="G105" s="42" t="s">
        <v>7</v>
      </c>
      <c r="H105" s="42" t="s">
        <v>15</v>
      </c>
      <c r="I105" s="42" t="s">
        <v>144</v>
      </c>
      <c r="J105" s="3">
        <v>1000</v>
      </c>
      <c r="M105" s="2"/>
    </row>
    <row r="106" spans="1:13" ht="55.5" customHeight="1" x14ac:dyDescent="0.25">
      <c r="A106" s="53" t="s">
        <v>139</v>
      </c>
      <c r="B106" s="53"/>
      <c r="C106" s="53"/>
      <c r="D106" s="53"/>
      <c r="E106" s="5"/>
      <c r="F106" s="47" t="s">
        <v>14</v>
      </c>
      <c r="G106" s="41" t="s">
        <v>7</v>
      </c>
      <c r="H106" s="41" t="s">
        <v>15</v>
      </c>
      <c r="I106" s="42" t="s">
        <v>138</v>
      </c>
      <c r="J106" s="50">
        <v>17861.7</v>
      </c>
      <c r="M106" s="2"/>
    </row>
    <row r="107" spans="1:13" ht="28.5" customHeight="1" x14ac:dyDescent="0.25">
      <c r="A107" s="58" t="s">
        <v>140</v>
      </c>
      <c r="B107" s="59"/>
      <c r="C107" s="59"/>
      <c r="D107" s="59"/>
      <c r="E107" s="60"/>
      <c r="F107" s="47"/>
      <c r="G107" s="41"/>
      <c r="H107" s="41"/>
      <c r="I107" s="42"/>
      <c r="J107" s="50">
        <v>2270.3000000000002</v>
      </c>
      <c r="M107" s="2"/>
    </row>
    <row r="108" spans="1:13" ht="25.5" customHeight="1" x14ac:dyDescent="0.25">
      <c r="A108" s="58" t="s">
        <v>141</v>
      </c>
      <c r="B108" s="59"/>
      <c r="C108" s="59"/>
      <c r="D108" s="59"/>
      <c r="E108" s="60"/>
      <c r="F108" s="47"/>
      <c r="G108" s="41"/>
      <c r="H108" s="41"/>
      <c r="I108" s="42"/>
      <c r="J108" s="50">
        <v>452.2</v>
      </c>
      <c r="M108" s="2"/>
    </row>
    <row r="109" spans="1:13" ht="24.75" customHeight="1" x14ac:dyDescent="0.25">
      <c r="A109" s="58" t="s">
        <v>106</v>
      </c>
      <c r="B109" s="59"/>
      <c r="C109" s="59"/>
      <c r="D109" s="59"/>
      <c r="E109" s="60"/>
      <c r="F109" s="47"/>
      <c r="G109" s="41"/>
      <c r="H109" s="41"/>
      <c r="I109" s="42"/>
      <c r="J109" s="50">
        <v>2693.45</v>
      </c>
      <c r="M109" s="2"/>
    </row>
    <row r="110" spans="1:13" ht="27.75" customHeight="1" x14ac:dyDescent="0.25">
      <c r="A110" s="58" t="s">
        <v>89</v>
      </c>
      <c r="B110" s="59"/>
      <c r="C110" s="59"/>
      <c r="D110" s="59"/>
      <c r="E110" s="60"/>
      <c r="F110" s="47"/>
      <c r="G110" s="41"/>
      <c r="H110" s="41"/>
      <c r="I110" s="42"/>
      <c r="J110" s="50">
        <v>3461.73</v>
      </c>
      <c r="M110" s="2"/>
    </row>
    <row r="111" spans="1:13" ht="39.75" customHeight="1" x14ac:dyDescent="0.25">
      <c r="A111" s="58" t="s">
        <v>68</v>
      </c>
      <c r="B111" s="59"/>
      <c r="C111" s="59"/>
      <c r="D111" s="59"/>
      <c r="E111" s="60"/>
      <c r="F111" s="47"/>
      <c r="G111" s="41"/>
      <c r="H111" s="41"/>
      <c r="I111" s="42"/>
      <c r="J111" s="50">
        <v>2209.56</v>
      </c>
      <c r="M111" s="2"/>
    </row>
    <row r="112" spans="1:13" ht="24.75" customHeight="1" x14ac:dyDescent="0.25">
      <c r="A112" s="58" t="s">
        <v>100</v>
      </c>
      <c r="B112" s="59"/>
      <c r="C112" s="59"/>
      <c r="D112" s="59"/>
      <c r="E112" s="60"/>
      <c r="F112" s="47"/>
      <c r="G112" s="41"/>
      <c r="H112" s="41"/>
      <c r="I112" s="42"/>
      <c r="J112" s="50">
        <v>2580.5</v>
      </c>
      <c r="M112" s="2"/>
    </row>
    <row r="113" spans="1:13" ht="25.5" customHeight="1" x14ac:dyDescent="0.25">
      <c r="A113" s="58" t="s">
        <v>151</v>
      </c>
      <c r="B113" s="59"/>
      <c r="C113" s="59"/>
      <c r="D113" s="59"/>
      <c r="E113" s="60"/>
      <c r="F113" s="47"/>
      <c r="G113" s="41"/>
      <c r="H113" s="41"/>
      <c r="I113" s="42"/>
      <c r="J113" s="50">
        <v>4194</v>
      </c>
      <c r="M113" s="2"/>
    </row>
    <row r="114" spans="1:13" ht="15.75" x14ac:dyDescent="0.25">
      <c r="A114" s="69" t="s">
        <v>58</v>
      </c>
      <c r="B114" s="69"/>
      <c r="C114" s="69"/>
      <c r="D114" s="69"/>
      <c r="E114" s="5"/>
      <c r="F114" s="4"/>
      <c r="G114" s="4"/>
      <c r="H114" s="4"/>
      <c r="I114" s="14"/>
      <c r="J114" s="20"/>
    </row>
    <row r="115" spans="1:13" ht="53.25" customHeight="1" x14ac:dyDescent="0.2">
      <c r="A115" s="53" t="s">
        <v>59</v>
      </c>
      <c r="B115" s="53"/>
      <c r="C115" s="53"/>
      <c r="D115" s="53"/>
      <c r="E115" s="5"/>
      <c r="F115" s="7" t="s">
        <v>14</v>
      </c>
      <c r="G115" s="7" t="s">
        <v>8</v>
      </c>
      <c r="H115" s="7" t="s">
        <v>60</v>
      </c>
      <c r="I115" s="7" t="s">
        <v>61</v>
      </c>
      <c r="J115" s="3">
        <v>100</v>
      </c>
      <c r="K115" s="1" t="s">
        <v>123</v>
      </c>
    </row>
  </sheetData>
  <mergeCells count="114">
    <mergeCell ref="A112:E112"/>
    <mergeCell ref="A97:D97"/>
    <mergeCell ref="A98:D98"/>
    <mergeCell ref="A38:E38"/>
    <mergeCell ref="A35:D35"/>
    <mergeCell ref="A36:D36"/>
    <mergeCell ref="A10:D10"/>
    <mergeCell ref="A2:J2"/>
    <mergeCell ref="A25:E25"/>
    <mergeCell ref="A18:D18"/>
    <mergeCell ref="A5:E5"/>
    <mergeCell ref="A7:D7"/>
    <mergeCell ref="A11:D11"/>
    <mergeCell ref="A15:D15"/>
    <mergeCell ref="A16:D16"/>
    <mergeCell ref="A13:D13"/>
    <mergeCell ref="A6:D6"/>
    <mergeCell ref="A21:D21"/>
    <mergeCell ref="A8:D8"/>
    <mergeCell ref="A9:D9"/>
    <mergeCell ref="A39:E39"/>
    <mergeCell ref="A44:E44"/>
    <mergeCell ref="A114:D114"/>
    <mergeCell ref="A115:D115"/>
    <mergeCell ref="A96:D96"/>
    <mergeCell ref="A78:E78"/>
    <mergeCell ref="A50:E50"/>
    <mergeCell ref="A80:E80"/>
    <mergeCell ref="A60:E60"/>
    <mergeCell ref="A52:E52"/>
    <mergeCell ref="A81:E81"/>
    <mergeCell ref="A53:E53"/>
    <mergeCell ref="A54:E54"/>
    <mergeCell ref="A55:E55"/>
    <mergeCell ref="A56:E56"/>
    <mergeCell ref="A82:E82"/>
    <mergeCell ref="A91:D91"/>
    <mergeCell ref="A94:D94"/>
    <mergeCell ref="A102:D102"/>
    <mergeCell ref="A99:D99"/>
    <mergeCell ref="A103:D103"/>
    <mergeCell ref="A100:D100"/>
    <mergeCell ref="A101:D101"/>
    <mergeCell ref="A95:D95"/>
    <mergeCell ref="A33:D33"/>
    <mergeCell ref="A34:E34"/>
    <mergeCell ref="A37:E37"/>
    <mergeCell ref="A12:D12"/>
    <mergeCell ref="A17:D17"/>
    <mergeCell ref="A26:E26"/>
    <mergeCell ref="A24:E24"/>
    <mergeCell ref="A28:E28"/>
    <mergeCell ref="A14:D14"/>
    <mergeCell ref="A19:D19"/>
    <mergeCell ref="A22:E22"/>
    <mergeCell ref="A20:D20"/>
    <mergeCell ref="A27:D27"/>
    <mergeCell ref="A23:E23"/>
    <mergeCell ref="A29:D29"/>
    <mergeCell ref="A30:D30"/>
    <mergeCell ref="A31:D31"/>
    <mergeCell ref="A32:D32"/>
    <mergeCell ref="A85:E85"/>
    <mergeCell ref="A45:E45"/>
    <mergeCell ref="A46:E46"/>
    <mergeCell ref="A48:E48"/>
    <mergeCell ref="A49:E49"/>
    <mergeCell ref="A47:E47"/>
    <mergeCell ref="A42:E42"/>
    <mergeCell ref="A43:E43"/>
    <mergeCell ref="A40:E40"/>
    <mergeCell ref="A41:E41"/>
    <mergeCell ref="A51:E51"/>
    <mergeCell ref="A69:E69"/>
    <mergeCell ref="A70:E70"/>
    <mergeCell ref="A71:E71"/>
    <mergeCell ref="A63:E63"/>
    <mergeCell ref="A83:E83"/>
    <mergeCell ref="A57:E57"/>
    <mergeCell ref="A84:E84"/>
    <mergeCell ref="A58:E58"/>
    <mergeCell ref="A59:E59"/>
    <mergeCell ref="A79:E79"/>
    <mergeCell ref="A61:E61"/>
    <mergeCell ref="A72:E72"/>
    <mergeCell ref="A64:E64"/>
    <mergeCell ref="A65:E65"/>
    <mergeCell ref="A66:E66"/>
    <mergeCell ref="A67:E67"/>
    <mergeCell ref="A68:E68"/>
    <mergeCell ref="B3:I3"/>
    <mergeCell ref="A1:J1"/>
    <mergeCell ref="A90:D90"/>
    <mergeCell ref="A104:D104"/>
    <mergeCell ref="A105:D105"/>
    <mergeCell ref="A73:E73"/>
    <mergeCell ref="A74:E74"/>
    <mergeCell ref="A113:E113"/>
    <mergeCell ref="A92:D92"/>
    <mergeCell ref="A93:D93"/>
    <mergeCell ref="A107:E107"/>
    <mergeCell ref="A108:E108"/>
    <mergeCell ref="A109:E109"/>
    <mergeCell ref="A110:E110"/>
    <mergeCell ref="A111:E111"/>
    <mergeCell ref="A106:D106"/>
    <mergeCell ref="A75:E75"/>
    <mergeCell ref="A76:E76"/>
    <mergeCell ref="A89:E89"/>
    <mergeCell ref="A77:E77"/>
    <mergeCell ref="A88:E88"/>
    <mergeCell ref="A87:E87"/>
    <mergeCell ref="A62:E62"/>
    <mergeCell ref="A86:E86"/>
  </mergeCells>
  <pageMargins left="0.74803149606299213" right="0.43307086614173229" top="0.9055118110236221" bottom="0.51181102362204722" header="0.51181102362204722" footer="0.51181102362204722"/>
  <pageSetup paperSize="9" scale="76" firstPageNumber="92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2022-08-05T09:22:46Z</cp:lastPrinted>
  <dcterms:created xsi:type="dcterms:W3CDTF">1996-10-08T23:32:33Z</dcterms:created>
  <dcterms:modified xsi:type="dcterms:W3CDTF">2022-10-07T09:47:31Z</dcterms:modified>
</cp:coreProperties>
</file>