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<sst xmlns="http://schemas.openxmlformats.org/spreadsheetml/2006/main" count="71" uniqueCount="68">
  <si>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</si>
  <si>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</si>
  <si>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</si>
  <si>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</si>
  <si>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</si>
  <si>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</si>
  <si>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</si>
  <si>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</si>
  <si>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</si>
  <si>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</si>
  <si>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</si>
  <si>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</si>
  <si>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</si>
  <si>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</si>
  <si>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</si>
  <si>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</si>
  <si>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</si>
  <si>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</si>
  <si>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Реализация программ формирования современной городской среды (субсидии)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</si>
  <si>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</si>
  <si>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</si>
  <si>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2023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</si>
  <si>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</si>
  <si>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</si>
  <si>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</si>
  <si>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</si>
  <si>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</si>
  <si>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</si>
  <si>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</si>
  <si>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</si>
  <si>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</si>
  <si>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</si>
  <si>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</si>
  <si>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</si>
  <si>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2024 год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</si>
  <si>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</si>
  <si>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</si>
  <si>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</si>
  <si>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</si>
  <si>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</si>
  <si>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</si>
  <si>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от 16 декабря 2021 года № 36-1</t>
  </si>
  <si>
    <t xml:space="preserve">в 2022  году и плановом периоде 2023 и 2024 годов </t>
  </si>
  <si>
    <t>2022 год</t>
  </si>
  <si>
    <t>Изменения к представленному проекту (I чтение)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</si>
  <si>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</si>
  <si>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</si>
  <si>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</si>
  <si>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</si>
  <si>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»</t>
  </si>
  <si>
    <t>«ПРИЛОЖЕНИЕ № 19</t>
  </si>
  <si>
    <t xml:space="preserve"> от 17 февраля 2022 года № 38-1</t>
  </si>
  <si>
    <t>Субсидии на развитие территориального общественного самоуправления</t>
  </si>
  <si>
    <t>Дотации на поддержку мер по обеспечению сбалансированности бюджетов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</si>
  <si>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</si>
  <si>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Создание и модернизация объектов спортивной инфраструктуры муниципальной собственности для занятий физической культурой и спортом (субсидии на софинансирование капитальных вложений в объекты  муниципальной собственности )</t>
  </si>
  <si>
    <t>Иные межбюджетные трансферты на финансовое обеспечение дорожной деятельности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</si>
  <si>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</si>
  <si>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</si>
  <si>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софинансирование работ по благоустройству территорий муниципальных образований</t>
  </si>
  <si>
    <t>Реализация мероприятий индивидуальной программы социально-экономического развития Республики Алтай (проведение проектно-изыскательских работ и разработка проектно-сметной документации объекта капитального строительства "Реконструкция здания "СОШ № 12 г. Горно-Алтайска по адресу: г. Горно-Алтайск, ул. Социалистическая, 21 (количество учащихся 250). 1 этап") в муниципальных образованиях Республики Алтай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</si>
  <si>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 в муниципальных образованиях Республики Алтай</t>
  </si>
  <si>
    <t>Субсидии на  поддержку и развитие сферы культуры</t>
  </si>
  <si>
    <t>Субсидии  на реализацию мероприятий по обеспечению жильем молодых семей</t>
  </si>
  <si>
    <t>Субсидии  на реализацию мероприятий по модернизации школьных систем образования</t>
  </si>
  <si>
    <t>Субсидии 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</si>
  <si>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</si>
  <si>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ПРИЛОЖЕНИЕ № 12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</si>
</sst>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90" fontId="1" fillId="0" borderId="0" xfId="0" applyNumberFormat="1" applyFont="1" applyFill="1" applyAlignment="1">
      <alignment/>
    </xf>
    <xf numFmtId="188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90" zoomScaleNormal="90" zoomScalePageLayoutView="0" workbookViewId="0" topLeftCell="A1">
      <selection activeCell="K16" sqref="K16"/>
    </sheetView>
  </sheetViews>
  <sheetFormatPr defaultColWidth="9.140625" defaultRowHeight="12.75"/>
  <cols>
    <col min="1" max="1" width="3.421875" style="1" customWidth="1"/>
    <col min="2" max="2" width="109.28125" style="1" customWidth="1"/>
    <col min="3" max="3" width="16.421875" style="1" customWidth="1"/>
    <col min="4" max="4" width="14.57421875" style="1" hidden="1" customWidth="1"/>
    <col min="5" max="5" width="15.00390625" style="1" customWidth="1"/>
    <col min="6" max="6" width="0" style="1" hidden="1" customWidth="1"/>
    <col min="7" max="7" width="11.57421875" style="1" customWidth="1"/>
    <col min="8" max="16384" width="9.140625" style="1" customWidth="1"/>
  </cols>
  <sheetData>
    <row r="1" spans="3:5" ht="15.75">
      <c r="C1" s="25" t="s">
        <v>67</v>
      </c>
      <c r="D1" s="25"/>
      <c r="E1" s="25"/>
    </row>
    <row r="2" spans="3:5" ht="15.75">
      <c r="C2" s="25" t="s">
        <v>8</v>
      </c>
      <c r="D2" s="25"/>
      <c r="E2" s="25"/>
    </row>
    <row r="3" spans="3:5" ht="15.75">
      <c r="C3" s="25" t="s">
        <v>0</v>
      </c>
      <c r="D3" s="25"/>
      <c r="E3" s="25"/>
    </row>
    <row r="4" spans="3:5" ht="15.75">
      <c r="C4" s="26" t="s">
        <v>51</v>
      </c>
      <c r="D4" s="26"/>
      <c r="E4" s="26"/>
    </row>
    <row r="5" spans="1:5" ht="15.75">
      <c r="A5" s="5"/>
      <c r="B5" s="2"/>
      <c r="C5" s="21" t="s">
        <v>50</v>
      </c>
      <c r="D5" s="21"/>
      <c r="E5" s="21"/>
    </row>
    <row r="6" spans="1:5" ht="15.75">
      <c r="A6" s="5"/>
      <c r="B6" s="2"/>
      <c r="C6" s="21" t="s">
        <v>8</v>
      </c>
      <c r="D6" s="21"/>
      <c r="E6" s="21"/>
    </row>
    <row r="7" spans="1:5" ht="15.75">
      <c r="A7" s="5"/>
      <c r="B7" s="2"/>
      <c r="C7" s="21" t="s">
        <v>0</v>
      </c>
      <c r="D7" s="21"/>
      <c r="E7" s="21"/>
    </row>
    <row r="8" spans="1:5" ht="15.75">
      <c r="A8" s="5"/>
      <c r="B8" s="2"/>
      <c r="C8" s="21" t="s">
        <v>41</v>
      </c>
      <c r="D8" s="21"/>
      <c r="E8" s="21"/>
    </row>
    <row r="9" spans="1:7" ht="15.75">
      <c r="A9" s="22" t="s">
        <v>20</v>
      </c>
      <c r="B9" s="22"/>
      <c r="C9" s="22"/>
      <c r="D9" s="22"/>
      <c r="E9" s="22"/>
      <c r="F9" s="22"/>
      <c r="G9" s="22"/>
    </row>
    <row r="10" spans="1:7" ht="15.75">
      <c r="A10" s="23" t="s">
        <v>19</v>
      </c>
      <c r="B10" s="23"/>
      <c r="C10" s="23"/>
      <c r="D10" s="23"/>
      <c r="E10" s="23"/>
      <c r="F10" s="23"/>
      <c r="G10" s="23"/>
    </row>
    <row r="11" spans="1:7" ht="12.75">
      <c r="A11" s="24" t="s">
        <v>42</v>
      </c>
      <c r="B11" s="24"/>
      <c r="C11" s="24"/>
      <c r="D11" s="24"/>
      <c r="E11" s="24"/>
      <c r="F11" s="24"/>
      <c r="G11" s="24"/>
    </row>
    <row r="12" spans="1:7" ht="7.5" customHeight="1">
      <c r="A12" s="24"/>
      <c r="B12" s="24"/>
      <c r="C12" s="24"/>
      <c r="D12" s="24"/>
      <c r="E12" s="24"/>
      <c r="F12" s="24"/>
      <c r="G12" s="24"/>
    </row>
    <row r="13" spans="1:7" ht="18.75" customHeight="1">
      <c r="A13" s="3"/>
      <c r="B13" s="2"/>
      <c r="C13" s="5"/>
      <c r="D13" s="5"/>
      <c r="E13" s="5"/>
      <c r="F13" s="5"/>
      <c r="G13" s="8" t="s">
        <v>7</v>
      </c>
    </row>
    <row r="14" spans="1:7" ht="76.5">
      <c r="A14" s="4"/>
      <c r="B14" s="7" t="s">
        <v>27</v>
      </c>
      <c r="C14" s="16" t="s">
        <v>43</v>
      </c>
      <c r="D14" s="16" t="s">
        <v>44</v>
      </c>
      <c r="E14" s="16" t="s">
        <v>21</v>
      </c>
      <c r="F14" s="16" t="s">
        <v>44</v>
      </c>
      <c r="G14" s="16" t="s">
        <v>34</v>
      </c>
    </row>
    <row r="15" spans="1:7" ht="12.75">
      <c r="A15" s="9"/>
      <c r="B15" s="6">
        <v>2</v>
      </c>
      <c r="C15" s="6">
        <v>3</v>
      </c>
      <c r="D15" s="6"/>
      <c r="E15" s="6">
        <v>4</v>
      </c>
      <c r="F15" s="6"/>
      <c r="G15" s="6">
        <v>5</v>
      </c>
    </row>
    <row r="16" spans="1:7" ht="69.75" customHeight="1">
      <c r="A16" s="10">
        <v>1</v>
      </c>
      <c r="B16" s="11" t="s">
        <v>9</v>
      </c>
      <c r="C16" s="20">
        <v>6320.9</v>
      </c>
      <c r="D16" s="17">
        <v>0</v>
      </c>
      <c r="E16" s="17">
        <v>6320.9</v>
      </c>
      <c r="F16" s="17">
        <v>0</v>
      </c>
      <c r="G16" s="17">
        <v>6320.9</v>
      </c>
    </row>
    <row r="17" spans="1:7" ht="64.5" customHeight="1">
      <c r="A17" s="10">
        <v>2</v>
      </c>
      <c r="B17" s="11" t="s">
        <v>29</v>
      </c>
      <c r="C17" s="20">
        <v>7404.0404</v>
      </c>
      <c r="D17" s="17">
        <v>0</v>
      </c>
      <c r="E17" s="17">
        <v>0</v>
      </c>
      <c r="F17" s="17">
        <v>0</v>
      </c>
      <c r="G17" s="17">
        <v>0</v>
      </c>
    </row>
    <row r="18" spans="1:7" ht="48" customHeight="1">
      <c r="A18" s="10">
        <v>3</v>
      </c>
      <c r="B18" s="11" t="s">
        <v>57</v>
      </c>
      <c r="C18" s="20">
        <v>76104.44521</v>
      </c>
      <c r="D18" s="17"/>
      <c r="E18" s="17">
        <v>0</v>
      </c>
      <c r="F18" s="17"/>
      <c r="G18" s="17">
        <v>0</v>
      </c>
    </row>
    <row r="19" spans="1:7" ht="48" customHeight="1">
      <c r="A19" s="10">
        <v>4</v>
      </c>
      <c r="B19" s="11" t="s">
        <v>55</v>
      </c>
      <c r="C19" s="20">
        <f>69210.1+699.09192</f>
        <v>69909.19192000001</v>
      </c>
      <c r="D19" s="17">
        <v>0</v>
      </c>
      <c r="E19" s="17">
        <v>0</v>
      </c>
      <c r="F19" s="17">
        <v>0</v>
      </c>
      <c r="G19" s="17">
        <v>0</v>
      </c>
    </row>
    <row r="20" spans="1:7" ht="33.75" customHeight="1">
      <c r="A20" s="10">
        <v>5</v>
      </c>
      <c r="B20" s="11" t="s">
        <v>28</v>
      </c>
      <c r="C20" s="20">
        <v>132212.7</v>
      </c>
      <c r="D20" s="17">
        <v>0</v>
      </c>
      <c r="E20" s="17">
        <v>0</v>
      </c>
      <c r="F20" s="17">
        <v>0</v>
      </c>
      <c r="G20" s="17">
        <v>0</v>
      </c>
    </row>
    <row r="21" spans="1:7" ht="31.5">
      <c r="A21" s="10">
        <v>6</v>
      </c>
      <c r="B21" s="11" t="s">
        <v>35</v>
      </c>
      <c r="C21" s="20">
        <v>12.03174</v>
      </c>
      <c r="D21" s="17">
        <v>0</v>
      </c>
      <c r="E21" s="17">
        <v>12</v>
      </c>
      <c r="F21" s="17">
        <v>0</v>
      </c>
      <c r="G21" s="17">
        <v>12</v>
      </c>
    </row>
    <row r="22" spans="1:7" ht="31.5">
      <c r="A22" s="10">
        <v>7</v>
      </c>
      <c r="B22" s="11" t="s">
        <v>24</v>
      </c>
      <c r="C22" s="20">
        <v>0</v>
      </c>
      <c r="D22" s="17">
        <v>0</v>
      </c>
      <c r="E22" s="17">
        <v>4949.5</v>
      </c>
      <c r="F22" s="17">
        <v>0</v>
      </c>
      <c r="G22" s="17">
        <v>58900</v>
      </c>
    </row>
    <row r="23" spans="1:7" ht="15.75">
      <c r="A23" s="10">
        <v>8</v>
      </c>
      <c r="B23" s="11" t="s">
        <v>62</v>
      </c>
      <c r="C23" s="20">
        <v>442.4</v>
      </c>
      <c r="D23" s="17"/>
      <c r="E23" s="17">
        <v>0</v>
      </c>
      <c r="F23" s="17"/>
      <c r="G23" s="17">
        <v>0</v>
      </c>
    </row>
    <row r="24" spans="1:7" ht="31.5">
      <c r="A24" s="10">
        <v>9</v>
      </c>
      <c r="B24" s="11" t="s">
        <v>30</v>
      </c>
      <c r="C24" s="20">
        <v>57600.12706</v>
      </c>
      <c r="D24" s="17">
        <v>-2210.300000000003</v>
      </c>
      <c r="E24" s="17">
        <v>64862.2</v>
      </c>
      <c r="F24" s="17">
        <v>9133.899999999994</v>
      </c>
      <c r="G24" s="17">
        <v>66644</v>
      </c>
    </row>
    <row r="25" spans="1:7" ht="21.75" customHeight="1">
      <c r="A25" s="10">
        <v>10</v>
      </c>
      <c r="B25" s="11" t="s">
        <v>63</v>
      </c>
      <c r="C25" s="20">
        <v>1368.5392</v>
      </c>
      <c r="D25" s="17">
        <v>0</v>
      </c>
      <c r="E25" s="17">
        <v>1653.5</v>
      </c>
      <c r="F25" s="17">
        <v>0</v>
      </c>
      <c r="G25" s="17">
        <v>1665.2</v>
      </c>
    </row>
    <row r="26" spans="1:7" ht="63">
      <c r="A26" s="10">
        <v>11</v>
      </c>
      <c r="B26" s="11" t="s">
        <v>25</v>
      </c>
      <c r="C26" s="20">
        <v>2396.7</v>
      </c>
      <c r="D26" s="17">
        <v>116.59999999999991</v>
      </c>
      <c r="E26" s="17">
        <v>8751.6</v>
      </c>
      <c r="F26" s="17">
        <v>0</v>
      </c>
      <c r="G26" s="17">
        <v>0</v>
      </c>
    </row>
    <row r="27" spans="1:7" ht="31.5">
      <c r="A27" s="10">
        <v>12</v>
      </c>
      <c r="B27" s="11" t="s">
        <v>32</v>
      </c>
      <c r="C27" s="20">
        <v>0</v>
      </c>
      <c r="D27" s="17">
        <v>-106891.41</v>
      </c>
      <c r="E27" s="17">
        <v>235807.6</v>
      </c>
      <c r="F27" s="17">
        <v>106891.33737000001</v>
      </c>
      <c r="G27" s="17">
        <v>84006.9</v>
      </c>
    </row>
    <row r="28" spans="1:7" ht="15.75">
      <c r="A28" s="10">
        <v>13</v>
      </c>
      <c r="B28" s="11" t="s">
        <v>18</v>
      </c>
      <c r="C28" s="20">
        <v>40377.37372</v>
      </c>
      <c r="D28" s="17">
        <v>0</v>
      </c>
      <c r="E28" s="17">
        <v>28970.6</v>
      </c>
      <c r="F28" s="17">
        <v>0</v>
      </c>
      <c r="G28" s="17">
        <v>32189.6</v>
      </c>
    </row>
    <row r="29" spans="1:7" ht="31.5">
      <c r="A29" s="10">
        <v>14</v>
      </c>
      <c r="B29" s="11" t="s">
        <v>36</v>
      </c>
      <c r="C29" s="20">
        <v>6000</v>
      </c>
      <c r="D29" s="17">
        <v>3500</v>
      </c>
      <c r="E29" s="17">
        <v>0</v>
      </c>
      <c r="F29" s="17">
        <v>0</v>
      </c>
      <c r="G29" s="17">
        <v>0</v>
      </c>
    </row>
    <row r="30" spans="1:7" ht="31.5">
      <c r="A30" s="10">
        <v>15</v>
      </c>
      <c r="B30" s="11" t="s">
        <v>37</v>
      </c>
      <c r="C30" s="20">
        <v>9.5</v>
      </c>
      <c r="D30" s="17">
        <v>0</v>
      </c>
      <c r="E30" s="17">
        <v>9.5</v>
      </c>
      <c r="F30" s="17">
        <v>0</v>
      </c>
      <c r="G30" s="17">
        <v>9.5</v>
      </c>
    </row>
    <row r="31" spans="1:7" ht="47.25">
      <c r="A31" s="10">
        <v>16</v>
      </c>
      <c r="B31" s="11" t="s">
        <v>23</v>
      </c>
      <c r="C31" s="20">
        <v>4939.3</v>
      </c>
      <c r="D31" s="17">
        <v>-98.19999999999982</v>
      </c>
      <c r="E31" s="17">
        <v>4939.3</v>
      </c>
      <c r="F31" s="17">
        <v>-98.19999999999982</v>
      </c>
      <c r="G31" s="17">
        <v>4939.3</v>
      </c>
    </row>
    <row r="32" spans="1:7" ht="35.25" customHeight="1">
      <c r="A32" s="10">
        <v>17</v>
      </c>
      <c r="B32" s="11" t="s">
        <v>54</v>
      </c>
      <c r="C32" s="20">
        <v>5000</v>
      </c>
      <c r="D32" s="17">
        <v>0</v>
      </c>
      <c r="E32" s="17">
        <v>3685.7</v>
      </c>
      <c r="F32" s="17">
        <v>0</v>
      </c>
      <c r="G32" s="17">
        <v>0</v>
      </c>
    </row>
    <row r="33" spans="1:7" ht="47.25">
      <c r="A33" s="10">
        <v>18</v>
      </c>
      <c r="B33" s="11" t="s">
        <v>45</v>
      </c>
      <c r="C33" s="20">
        <v>0</v>
      </c>
      <c r="D33" s="17">
        <v>0</v>
      </c>
      <c r="E33" s="17">
        <v>108900</v>
      </c>
      <c r="F33" s="17">
        <v>108900</v>
      </c>
      <c r="G33" s="17">
        <v>108800</v>
      </c>
    </row>
    <row r="34" spans="1:7" ht="35.25" customHeight="1">
      <c r="A34" s="10">
        <v>19</v>
      </c>
      <c r="B34" s="11" t="s">
        <v>38</v>
      </c>
      <c r="C34" s="20">
        <v>1000</v>
      </c>
      <c r="D34" s="17">
        <v>0</v>
      </c>
      <c r="E34" s="17">
        <v>0</v>
      </c>
      <c r="F34" s="17">
        <v>0</v>
      </c>
      <c r="G34" s="17">
        <v>0</v>
      </c>
    </row>
    <row r="35" spans="1:7" ht="45.75" customHeight="1">
      <c r="A35" s="10">
        <v>20</v>
      </c>
      <c r="B35" s="11" t="s">
        <v>39</v>
      </c>
      <c r="C35" s="20">
        <v>40.4</v>
      </c>
      <c r="D35" s="17">
        <v>0</v>
      </c>
      <c r="E35" s="17">
        <v>40.4</v>
      </c>
      <c r="F35" s="17">
        <v>0</v>
      </c>
      <c r="G35" s="17">
        <v>40.4</v>
      </c>
    </row>
    <row r="36" spans="1:7" ht="16.5" customHeight="1">
      <c r="A36" s="10">
        <v>21</v>
      </c>
      <c r="B36" s="11" t="s">
        <v>46</v>
      </c>
      <c r="C36" s="20">
        <v>0</v>
      </c>
      <c r="D36" s="17">
        <v>0</v>
      </c>
      <c r="E36" s="17">
        <v>22923.2</v>
      </c>
      <c r="F36" s="17">
        <v>22923.2</v>
      </c>
      <c r="G36" s="17">
        <v>0</v>
      </c>
    </row>
    <row r="37" spans="1:7" ht="16.5" customHeight="1">
      <c r="A37" s="10">
        <v>22</v>
      </c>
      <c r="B37" s="11" t="s">
        <v>52</v>
      </c>
      <c r="C37" s="20">
        <v>2785.14249</v>
      </c>
      <c r="D37" s="17"/>
      <c r="E37" s="17"/>
      <c r="F37" s="17"/>
      <c r="G37" s="17"/>
    </row>
    <row r="38" spans="1:7" ht="36.75" customHeight="1">
      <c r="A38" s="10">
        <v>23</v>
      </c>
      <c r="B38" s="11" t="s">
        <v>58</v>
      </c>
      <c r="C38" s="20">
        <f>43895.37599+14000</f>
        <v>57895.37599</v>
      </c>
      <c r="D38" s="17"/>
      <c r="E38" s="17"/>
      <c r="F38" s="17"/>
      <c r="G38" s="17"/>
    </row>
    <row r="39" spans="1:7" ht="16.5" customHeight="1">
      <c r="A39" s="10">
        <v>24</v>
      </c>
      <c r="B39" s="11" t="s">
        <v>64</v>
      </c>
      <c r="C39" s="20">
        <f>69025.1661+7355.8089+43662.62+3074.1415</f>
        <v>123117.7365</v>
      </c>
      <c r="D39" s="17"/>
      <c r="E39" s="17"/>
      <c r="F39" s="17"/>
      <c r="G39" s="17"/>
    </row>
    <row r="40" spans="1:7" ht="16.5" customHeight="1">
      <c r="A40" s="10">
        <v>25</v>
      </c>
      <c r="B40" s="11" t="s">
        <v>59</v>
      </c>
      <c r="C40" s="20">
        <v>1360</v>
      </c>
      <c r="D40" s="17"/>
      <c r="E40" s="17"/>
      <c r="F40" s="17"/>
      <c r="G40" s="17"/>
    </row>
    <row r="41" spans="1:7" ht="31.5">
      <c r="A41" s="10">
        <v>26</v>
      </c>
      <c r="B41" s="11" t="s">
        <v>65</v>
      </c>
      <c r="C41" s="20">
        <v>100000</v>
      </c>
      <c r="D41" s="17"/>
      <c r="E41" s="17"/>
      <c r="F41" s="17"/>
      <c r="G41" s="17"/>
    </row>
    <row r="42" spans="1:7" ht="47.25">
      <c r="A42" s="10">
        <v>27</v>
      </c>
      <c r="B42" s="11" t="s">
        <v>66</v>
      </c>
      <c r="C42" s="20">
        <f>441.6+51.59394</f>
        <v>493.19394</v>
      </c>
      <c r="D42" s="17">
        <v>0</v>
      </c>
      <c r="E42" s="17">
        <v>8.6</v>
      </c>
      <c r="F42" s="17">
        <v>0</v>
      </c>
      <c r="G42" s="17">
        <v>588.7</v>
      </c>
    </row>
    <row r="43" spans="1:7" ht="31.5">
      <c r="A43" s="10">
        <v>28</v>
      </c>
      <c r="B43" s="11" t="s">
        <v>26</v>
      </c>
      <c r="C43" s="20">
        <v>10000</v>
      </c>
      <c r="D43" s="17">
        <v>-38005</v>
      </c>
      <c r="E43" s="17">
        <v>91098.2</v>
      </c>
      <c r="F43" s="17">
        <v>-50366.44647000001</v>
      </c>
      <c r="G43" s="17">
        <v>134202</v>
      </c>
    </row>
    <row r="44" spans="1:7" ht="47.25">
      <c r="A44" s="10">
        <v>29</v>
      </c>
      <c r="B44" s="11" t="s">
        <v>31</v>
      </c>
      <c r="C44" s="20">
        <f>6925.3074+69.9526</f>
        <v>6995.259999999999</v>
      </c>
      <c r="D44" s="17">
        <v>-4502.7</v>
      </c>
      <c r="E44" s="17">
        <v>13989.9</v>
      </c>
      <c r="F44" s="17">
        <v>13989.9</v>
      </c>
      <c r="G44" s="17">
        <v>42662.6</v>
      </c>
    </row>
    <row r="45" spans="1:7" ht="15.75">
      <c r="A45" s="10">
        <v>30</v>
      </c>
      <c r="B45" s="11" t="s">
        <v>56</v>
      </c>
      <c r="C45" s="20">
        <f>9062.91776+211172.94</f>
        <v>220235.85776</v>
      </c>
      <c r="D45" s="17"/>
      <c r="E45" s="17"/>
      <c r="F45" s="17"/>
      <c r="G45" s="17"/>
    </row>
    <row r="46" spans="1:13" ht="31.5">
      <c r="A46" s="10">
        <v>31</v>
      </c>
      <c r="B46" s="11" t="s">
        <v>40</v>
      </c>
      <c r="C46" s="20">
        <v>109141.43324</v>
      </c>
      <c r="D46" s="17">
        <v>0</v>
      </c>
      <c r="E46" s="17">
        <v>95000</v>
      </c>
      <c r="F46" s="17">
        <v>0</v>
      </c>
      <c r="G46" s="17">
        <v>95000</v>
      </c>
      <c r="M46" s="15"/>
    </row>
    <row r="47" spans="1:7" ht="31.5">
      <c r="A47" s="10">
        <v>32</v>
      </c>
      <c r="B47" s="11" t="s">
        <v>22</v>
      </c>
      <c r="C47" s="20">
        <v>44528.8</v>
      </c>
      <c r="D47" s="17">
        <v>0</v>
      </c>
      <c r="E47" s="17">
        <v>44528.8</v>
      </c>
      <c r="F47" s="17">
        <v>0</v>
      </c>
      <c r="G47" s="17">
        <v>46214.8</v>
      </c>
    </row>
    <row r="48" spans="1:7" ht="31.5">
      <c r="A48" s="10">
        <v>33</v>
      </c>
      <c r="B48" s="11" t="s">
        <v>47</v>
      </c>
      <c r="C48" s="20">
        <v>794</v>
      </c>
      <c r="D48" s="17">
        <v>506.9</v>
      </c>
      <c r="E48" s="17">
        <v>0</v>
      </c>
      <c r="F48" s="17">
        <v>0</v>
      </c>
      <c r="G48" s="17">
        <v>0</v>
      </c>
    </row>
    <row r="49" spans="1:7" ht="31.5">
      <c r="A49" s="10">
        <v>34</v>
      </c>
      <c r="B49" s="11" t="s">
        <v>61</v>
      </c>
      <c r="C49" s="20">
        <f>2178.50706+22.00512</f>
        <v>2200.5121799999997</v>
      </c>
      <c r="D49" s="17"/>
      <c r="E49" s="17"/>
      <c r="F49" s="17"/>
      <c r="G49" s="17"/>
    </row>
    <row r="50" spans="1:7" ht="69" customHeight="1">
      <c r="A50" s="10">
        <v>35</v>
      </c>
      <c r="B50" s="11" t="s">
        <v>60</v>
      </c>
      <c r="C50" s="20">
        <v>5139.572</v>
      </c>
      <c r="D50" s="17"/>
      <c r="E50" s="17"/>
      <c r="F50" s="17"/>
      <c r="G50" s="17"/>
    </row>
    <row r="51" spans="1:7" ht="36.75" customHeight="1">
      <c r="A51" s="10">
        <v>36</v>
      </c>
      <c r="B51" s="11" t="s">
        <v>2</v>
      </c>
      <c r="C51" s="20">
        <v>0.4</v>
      </c>
      <c r="D51" s="17">
        <v>0</v>
      </c>
      <c r="E51" s="17">
        <v>0.4</v>
      </c>
      <c r="F51" s="17">
        <v>0</v>
      </c>
      <c r="G51" s="17">
        <v>0.4</v>
      </c>
    </row>
    <row r="52" spans="1:7" ht="31.5">
      <c r="A52" s="10">
        <v>37</v>
      </c>
      <c r="B52" s="11" t="s">
        <v>5</v>
      </c>
      <c r="C52" s="20">
        <v>8638.1</v>
      </c>
      <c r="D52" s="17">
        <v>431.89999999999964</v>
      </c>
      <c r="E52" s="17">
        <v>8638.1</v>
      </c>
      <c r="F52" s="17">
        <v>431.89999999999964</v>
      </c>
      <c r="G52" s="17">
        <v>8638.1</v>
      </c>
    </row>
    <row r="53" spans="1:7" ht="47.25">
      <c r="A53" s="10">
        <v>38</v>
      </c>
      <c r="B53" s="11" t="s">
        <v>6</v>
      </c>
      <c r="C53" s="20">
        <v>14125</v>
      </c>
      <c r="D53" s="17">
        <v>706.2999999999993</v>
      </c>
      <c r="E53" s="17">
        <v>14125</v>
      </c>
      <c r="F53" s="17">
        <v>706.2999999999993</v>
      </c>
      <c r="G53" s="17">
        <v>14125</v>
      </c>
    </row>
    <row r="54" spans="1:7" ht="78.75">
      <c r="A54" s="10">
        <v>39</v>
      </c>
      <c r="B54" s="11" t="s">
        <v>10</v>
      </c>
      <c r="C54" s="20">
        <v>805606.5</v>
      </c>
      <c r="D54" s="17">
        <v>55147.80000000005</v>
      </c>
      <c r="E54" s="17">
        <v>284599.3</v>
      </c>
      <c r="F54" s="17">
        <v>56573.59999999998</v>
      </c>
      <c r="G54" s="17">
        <v>740107.8</v>
      </c>
    </row>
    <row r="55" spans="1:7" ht="78.75">
      <c r="A55" s="10">
        <v>40</v>
      </c>
      <c r="B55" s="11" t="s">
        <v>11</v>
      </c>
      <c r="C55" s="20">
        <v>19308.4</v>
      </c>
      <c r="D55" s="17">
        <v>1610.800000000003</v>
      </c>
      <c r="E55" s="17">
        <v>17697.6</v>
      </c>
      <c r="F55" s="17">
        <v>0</v>
      </c>
      <c r="G55" s="17">
        <v>17697.6</v>
      </c>
    </row>
    <row r="56" spans="1:7" ht="47.25" customHeight="1">
      <c r="A56" s="10">
        <v>41</v>
      </c>
      <c r="B56" s="11" t="s">
        <v>12</v>
      </c>
      <c r="C56" s="20">
        <v>1812.3</v>
      </c>
      <c r="D56" s="17">
        <v>554.7</v>
      </c>
      <c r="E56" s="17">
        <v>1812.3</v>
      </c>
      <c r="F56" s="17">
        <v>554.7</v>
      </c>
      <c r="G56" s="17">
        <v>1812.3</v>
      </c>
    </row>
    <row r="57" spans="1:7" ht="31.5">
      <c r="A57" s="10">
        <v>42</v>
      </c>
      <c r="B57" s="11" t="s">
        <v>13</v>
      </c>
      <c r="C57" s="20">
        <v>2667.8</v>
      </c>
      <c r="D57" s="17">
        <v>133.4000000000001</v>
      </c>
      <c r="E57" s="17">
        <v>2667.8</v>
      </c>
      <c r="F57" s="17">
        <v>133.4000000000001</v>
      </c>
      <c r="G57" s="17">
        <v>2667.8</v>
      </c>
    </row>
    <row r="58" spans="1:7" ht="31.5">
      <c r="A58" s="10">
        <v>43</v>
      </c>
      <c r="B58" s="11" t="s">
        <v>3</v>
      </c>
      <c r="C58" s="20">
        <v>4508.7</v>
      </c>
      <c r="D58" s="17"/>
      <c r="E58" s="17">
        <v>4508.7</v>
      </c>
      <c r="F58" s="17"/>
      <c r="G58" s="17">
        <v>4508.7</v>
      </c>
    </row>
    <row r="59" spans="1:7" ht="31.5">
      <c r="A59" s="10">
        <v>44</v>
      </c>
      <c r="B59" s="11" t="s">
        <v>4</v>
      </c>
      <c r="C59" s="20">
        <v>263.7</v>
      </c>
      <c r="D59" s="17">
        <v>28.899999999999977</v>
      </c>
      <c r="E59" s="17">
        <v>263.7</v>
      </c>
      <c r="F59" s="17">
        <v>28.899999999999977</v>
      </c>
      <c r="G59" s="17">
        <v>263.7</v>
      </c>
    </row>
    <row r="60" spans="1:7" ht="31.5">
      <c r="A60" s="10">
        <v>45</v>
      </c>
      <c r="B60" s="11" t="s">
        <v>14</v>
      </c>
      <c r="C60" s="20">
        <v>681.4</v>
      </c>
      <c r="D60" s="17">
        <v>35.30000000000007</v>
      </c>
      <c r="E60" s="17">
        <v>705.2</v>
      </c>
      <c r="F60" s="17">
        <v>35.30000000000007</v>
      </c>
      <c r="G60" s="17">
        <v>705.2</v>
      </c>
    </row>
    <row r="61" spans="1:7" ht="47.25">
      <c r="A61" s="10">
        <v>46</v>
      </c>
      <c r="B61" s="11" t="s">
        <v>15</v>
      </c>
      <c r="C61" s="20">
        <v>286.5</v>
      </c>
      <c r="D61" s="17">
        <v>0</v>
      </c>
      <c r="E61" s="17">
        <v>286.5</v>
      </c>
      <c r="F61" s="17">
        <v>0</v>
      </c>
      <c r="G61" s="17">
        <v>286.5</v>
      </c>
    </row>
    <row r="62" spans="1:7" ht="47.25">
      <c r="A62" s="10">
        <v>47</v>
      </c>
      <c r="B62" s="11" t="s">
        <v>1</v>
      </c>
      <c r="C62" s="20">
        <v>35144.5</v>
      </c>
      <c r="D62" s="17">
        <v>4188.0999999999985</v>
      </c>
      <c r="E62" s="17">
        <v>39390.1</v>
      </c>
      <c r="F62" s="17">
        <v>8433.699999999997</v>
      </c>
      <c r="G62" s="17">
        <v>39765</v>
      </c>
    </row>
    <row r="63" spans="1:7" ht="31.5">
      <c r="A63" s="10">
        <v>48</v>
      </c>
      <c r="B63" s="11" t="s">
        <v>17</v>
      </c>
      <c r="C63" s="20">
        <v>362.6</v>
      </c>
      <c r="D63" s="17">
        <v>18</v>
      </c>
      <c r="E63" s="17">
        <v>13.2</v>
      </c>
      <c r="F63" s="17">
        <v>0.5</v>
      </c>
      <c r="G63" s="17">
        <v>11.9</v>
      </c>
    </row>
    <row r="64" spans="1:7" ht="47.25">
      <c r="A64" s="10">
        <v>49</v>
      </c>
      <c r="B64" s="11" t="s">
        <v>16</v>
      </c>
      <c r="C64" s="20">
        <v>4847.17</v>
      </c>
      <c r="D64" s="17">
        <v>5624.7</v>
      </c>
      <c r="E64" s="17">
        <v>3698</v>
      </c>
      <c r="F64" s="17">
        <v>-982.3000000000002</v>
      </c>
      <c r="G64" s="17">
        <v>1741.8000000000002</v>
      </c>
    </row>
    <row r="65" spans="1:7" ht="31.5">
      <c r="A65" s="10">
        <v>50</v>
      </c>
      <c r="B65" s="11" t="s">
        <v>48</v>
      </c>
      <c r="C65" s="20">
        <v>0</v>
      </c>
      <c r="D65" s="17">
        <v>0</v>
      </c>
      <c r="E65" s="17">
        <v>870.9</v>
      </c>
      <c r="F65" s="17">
        <v>0</v>
      </c>
      <c r="G65" s="17">
        <v>0</v>
      </c>
    </row>
    <row r="66" spans="1:7" ht="15.75">
      <c r="A66" s="10">
        <v>51</v>
      </c>
      <c r="B66" s="11" t="s">
        <v>53</v>
      </c>
      <c r="C66" s="20">
        <v>6000</v>
      </c>
      <c r="D66" s="17"/>
      <c r="E66" s="17">
        <v>0</v>
      </c>
      <c r="F66" s="17">
        <v>0</v>
      </c>
      <c r="G66" s="17">
        <v>0</v>
      </c>
    </row>
    <row r="67" spans="1:8" ht="15.75">
      <c r="A67" s="10"/>
      <c r="B67" s="12" t="s">
        <v>33</v>
      </c>
      <c r="C67" s="13">
        <f>SUM(C16:C66)</f>
        <v>2000077.60335</v>
      </c>
      <c r="D67" s="13">
        <f>SUM(D16:D65)</f>
        <v>-79104.21</v>
      </c>
      <c r="E67" s="13">
        <f>SUM(E16:E65)</f>
        <v>1115728.3</v>
      </c>
      <c r="F67" s="13">
        <f>SUM(F16:F65)</f>
        <v>277289.69090000005</v>
      </c>
      <c r="G67" s="13">
        <f>SUM(G16:G64)</f>
        <v>1514527.7000000002</v>
      </c>
      <c r="H67" s="18" t="s">
        <v>49</v>
      </c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9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</sheetData>
  <sheetProtection/>
  <mergeCells count="11">
    <mergeCell ref="C6:E6"/>
    <mergeCell ref="C7:E7"/>
    <mergeCell ref="C8:E8"/>
    <mergeCell ref="A9:G9"/>
    <mergeCell ref="A10:G10"/>
    <mergeCell ref="A11:G12"/>
    <mergeCell ref="C1:E1"/>
    <mergeCell ref="C2:E2"/>
    <mergeCell ref="C3:E3"/>
    <mergeCell ref="C4:E4"/>
    <mergeCell ref="C5:E5"/>
  </mergeCells>
  <printOptions/>
  <pageMargins left="0.7480314960629921" right="0" top="0.7874015748031497" bottom="0.7874015748031497" header="0.5118110236220472" footer="0.5118110236220472"/>
  <pageSetup firstPageNumber="100" useFirstPageNumber="1" fitToHeight="0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2022-06-06T05:42:03Z</cp:lastPrinted>
  <dcterms:created xsi:type="dcterms:W3CDTF">1996-10-08T23:32:33Z</dcterms:created>
  <dcterms:modified xsi:type="dcterms:W3CDTF">2022-06-06T05:42:11Z</dcterms:modified>
  <cp:category/>
  <cp:version/>
  <cp:contentType/>
  <cp:contentStatus/>
</cp:coreProperties>
</file>