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прил 1" sheetId="1" r:id="rId1"/>
    <sheet name="Доходы" sheetId="2" r:id="rId2"/>
  </sheets>
  <definedNames>
    <definedName name="_xlnm.Print_Titles" localSheetId="0">'прил 1'!$7:$8</definedName>
  </definedNames>
  <calcPr fullCalcOnLoad="1"/>
</workbook>
</file>

<file path=xl/sharedStrings.xml><?xml version="1.0" encoding="utf-8"?>
<sst xmlns="http://schemas.openxmlformats.org/spreadsheetml/2006/main" count="455" uniqueCount="408">
  <si>
    <t xml:space="preserve"> 000 2020307004 0000 151</t>
  </si>
  <si>
    <t xml:space="preserve"> 000 2180403004 0000 180</t>
  </si>
  <si>
    <t xml:space="preserve"> 000 1060604000 0000 110</t>
  </si>
  <si>
    <t xml:space="preserve"> 000 1130200000 0000 130</t>
  </si>
  <si>
    <t xml:space="preserve"> 000 0105000000 0000 000</t>
  </si>
  <si>
    <t xml:space="preserve"> 000 1110501000 0000 120</t>
  </si>
  <si>
    <t xml:space="preserve"> 000 2020307000 0000 151</t>
  </si>
  <si>
    <t xml:space="preserve"> 000 1070100001 0000 110</t>
  </si>
  <si>
    <t xml:space="preserve"> 000 1090700000 0000 110</t>
  </si>
  <si>
    <t xml:space="preserve"> 000 2020208904 0000 151</t>
  </si>
  <si>
    <t xml:space="preserve"> 000 1010202001 0000 110</t>
  </si>
  <si>
    <t xml:space="preserve"> 000 1050102001 0000 110</t>
  </si>
  <si>
    <t xml:space="preserve"> 000 1050301001 0000 110</t>
  </si>
  <si>
    <t xml:space="preserve"> 000 2180401004 0000 180</t>
  </si>
  <si>
    <t xml:space="preserve"> 000 1170104004 0000 180</t>
  </si>
  <si>
    <t xml:space="preserve"> 000 2020302400 0000 151</t>
  </si>
  <si>
    <t xml:space="preserve"> 000 0106040100 0000 800</t>
  </si>
  <si>
    <t xml:space="preserve"> 000 1160802001 0000 140</t>
  </si>
  <si>
    <t>Доходы бюджета - ИТОГО</t>
  </si>
  <si>
    <t xml:space="preserve"> 000 1030225001 0000 110</t>
  </si>
  <si>
    <t>увеличение остатков средств, всего</t>
  </si>
  <si>
    <t xml:space="preserve"> 000 1160300000 0000 140</t>
  </si>
  <si>
    <t xml:space="preserve"> 000 1110904000 0000 120</t>
  </si>
  <si>
    <t xml:space="preserve"> 000 1120104001 0000 120</t>
  </si>
  <si>
    <t xml:space="preserve"> 000 1010200001 0000 110</t>
  </si>
  <si>
    <t xml:space="preserve"> 000 2190000000 0000 000</t>
  </si>
  <si>
    <t xml:space="preserve"> 000 1060600000 0000 110</t>
  </si>
  <si>
    <t xml:space="preserve"> 000 1162505001 0000 140</t>
  </si>
  <si>
    <t xml:space="preserve"> 000 1090400000 0000 110</t>
  </si>
  <si>
    <t xml:space="preserve"> 000 2020205104 0000 151</t>
  </si>
  <si>
    <t xml:space="preserve"> 000 1030223001 0000 110</t>
  </si>
  <si>
    <t xml:space="preserve"> 000 1050202002 0000 110</t>
  </si>
  <si>
    <t xml:space="preserve"> 000 1050401002 0000 110</t>
  </si>
  <si>
    <t xml:space="preserve"> 000 1090000000 0000 000</t>
  </si>
  <si>
    <t xml:space="preserve"> 000 2180000000 0000 000</t>
  </si>
  <si>
    <t xml:space="preserve"> 000 1050102101 0000 110</t>
  </si>
  <si>
    <t xml:space="preserve"> 000 1060200002 0000 110</t>
  </si>
  <si>
    <t xml:space="preserve"> 000 2020306900 0000 151</t>
  </si>
  <si>
    <t xml:space="preserve"> 000 1120102001 0000 120</t>
  </si>
  <si>
    <t xml:space="preserve"> 000 1140000000 0000 000</t>
  </si>
  <si>
    <t xml:space="preserve"> 000 1162503001 0000 140</t>
  </si>
  <si>
    <t xml:space="preserve"> 000 1110904404 0000 120</t>
  </si>
  <si>
    <t xml:space="preserve"> 000 1050105001 0000 110</t>
  </si>
  <si>
    <t xml:space="preserve"> 000 1030000000 0000 000</t>
  </si>
  <si>
    <t xml:space="preserve"> 000 0105020104 0000 610</t>
  </si>
  <si>
    <t xml:space="preserve"> 000 0106040104 0000 810</t>
  </si>
  <si>
    <t xml:space="preserve"> 000 1050200002 0000 110</t>
  </si>
  <si>
    <t xml:space="preserve"> 000 1170100000 0000 180</t>
  </si>
  <si>
    <t xml:space="preserve"> 000 1140601204 0000 430</t>
  </si>
  <si>
    <t xml:space="preserve"> 000 1080708001 0000 110</t>
  </si>
  <si>
    <t xml:space="preserve"> 000 1110900000 0000 120</t>
  </si>
  <si>
    <t xml:space="preserve"> 000 1120100001 0000 120</t>
  </si>
  <si>
    <t>Источники финансирования дефицита бюджетов - всего</t>
  </si>
  <si>
    <t xml:space="preserve"> 000 2020215004 0000 151</t>
  </si>
  <si>
    <t xml:space="preserve"> 000 2020100304 0000 151</t>
  </si>
  <si>
    <t xml:space="preserve"> 000 1162501001 0000 140</t>
  </si>
  <si>
    <t>из них:</t>
  </si>
  <si>
    <t xml:space="preserve"> 000 2000000000 0000 000</t>
  </si>
  <si>
    <t xml:space="preserve"> 000 2020208804 0000 151</t>
  </si>
  <si>
    <t xml:space="preserve"> 000 1080301001 0000 110</t>
  </si>
  <si>
    <t xml:space="preserve"> 000 1070400001 0000 110</t>
  </si>
  <si>
    <t>х</t>
  </si>
  <si>
    <t xml:space="preserve"> 000 2020100000 0000 151</t>
  </si>
  <si>
    <t xml:space="preserve"> 000 2020215000 0000 151</t>
  </si>
  <si>
    <t xml:space="preserve"> 000 2020100300 0000 151</t>
  </si>
  <si>
    <t xml:space="preserve"> 000 1010000000 0000 000</t>
  </si>
  <si>
    <t xml:space="preserve"> 000 1169004004 0000 140</t>
  </si>
  <si>
    <t/>
  </si>
  <si>
    <t xml:space="preserve"> 000 0105020000 0000 600</t>
  </si>
  <si>
    <t xml:space="preserve"> 000 1030226001 0000 110</t>
  </si>
  <si>
    <t xml:space="preserve"> 000 2020200904 0000 151</t>
  </si>
  <si>
    <t xml:space="preserve"> 000 2020208800 0000 151</t>
  </si>
  <si>
    <t xml:space="preserve"> 000 1070102001 0000 110</t>
  </si>
  <si>
    <t xml:space="preserve"> 000 1110502404 0000 120</t>
  </si>
  <si>
    <t xml:space="preserve"> 000 1050101001 0000 110</t>
  </si>
  <si>
    <t xml:space="preserve"> 000 1050300001 0000 110</t>
  </si>
  <si>
    <t xml:space="preserve"> 000 1090401002 0000 110</t>
  </si>
  <si>
    <t xml:space="preserve"> 000 0106000000 0000 000</t>
  </si>
  <si>
    <t xml:space="preserve"> 000 2020200900 0000 151</t>
  </si>
  <si>
    <t xml:space="preserve"> 000 1160801001 0000 140</t>
  </si>
  <si>
    <t xml:space="preserve"> 000 0105020104 0000 510</t>
  </si>
  <si>
    <t xml:space="preserve"> 000 1030224001 0000 110</t>
  </si>
  <si>
    <t xml:space="preserve"> 000 0102000000 0000 000</t>
  </si>
  <si>
    <t xml:space="preserve"> 000 1162104004 0000 140</t>
  </si>
  <si>
    <t xml:space="preserve"> 000 1140601000 0000 430</t>
  </si>
  <si>
    <t xml:space="preserve"> 000 1030200001 0000 110</t>
  </si>
  <si>
    <t xml:space="preserve"> 000 1090703204 0000 110</t>
  </si>
  <si>
    <t xml:space="preserve"> 000 0105020100 0000 510</t>
  </si>
  <si>
    <t xml:space="preserve"> 000 0102000000 0000 700</t>
  </si>
  <si>
    <t xml:space="preserve"> 000 0102000004 0000 810</t>
  </si>
  <si>
    <t xml:space="preserve"> 000 1163003001 0000 140</t>
  </si>
  <si>
    <t xml:space="preserve"> 000 1140200000 0000 000</t>
  </si>
  <si>
    <t xml:space="preserve"> 000 1060102004 0000 110</t>
  </si>
  <si>
    <t xml:space="preserve"> 000 1170000000 0000 000</t>
  </si>
  <si>
    <t xml:space="preserve"> 000 1160600001 0000 140</t>
  </si>
  <si>
    <t xml:space="preserve"> 000 1163304004 0000 140</t>
  </si>
  <si>
    <t xml:space="preserve"> 000 2020208900 0000 151</t>
  </si>
  <si>
    <t xml:space="preserve"> 000 1050201002 0000 110</t>
  </si>
  <si>
    <t xml:space="preserve"> 000 1050400002 0000 110</t>
  </si>
  <si>
    <t xml:space="preserve"> 000 2020207704 0000 151</t>
  </si>
  <si>
    <t xml:space="preserve"> 000 0105020000 0000 500</t>
  </si>
  <si>
    <t xml:space="preserve"> 000 2020299904 0000 151</t>
  </si>
  <si>
    <t xml:space="preserve"> 000 1050101101 0000 110</t>
  </si>
  <si>
    <t>-</t>
  </si>
  <si>
    <t xml:space="preserve"> 000 1160000000 0000 000</t>
  </si>
  <si>
    <t xml:space="preserve"> 000 1169000000 0000 140</t>
  </si>
  <si>
    <t xml:space="preserve"> 000 2020207700 0000 151</t>
  </si>
  <si>
    <t xml:space="preserve"> 000 1162500000 0000 140</t>
  </si>
  <si>
    <t xml:space="preserve"> 000 1050000000 0000 000</t>
  </si>
  <si>
    <t xml:space="preserve"> 000 1164300001 0000 140</t>
  </si>
  <si>
    <t xml:space="preserve"> 000 1060603204 0000 110</t>
  </si>
  <si>
    <t xml:space="preserve"> 000 2020299900 0000 151</t>
  </si>
  <si>
    <t>изменение остатков средств</t>
  </si>
  <si>
    <t xml:space="preserve"> 000 1080700001 0000 110</t>
  </si>
  <si>
    <t xml:space="preserve"> 000 1170504004 0000 180</t>
  </si>
  <si>
    <t xml:space="preserve"> 000 2020208804 0002 151</t>
  </si>
  <si>
    <t xml:space="preserve"> 000 1070401001 0000 110</t>
  </si>
  <si>
    <t xml:space="preserve"> 000 2020300000 0000 151</t>
  </si>
  <si>
    <t xml:space="preserve"> 000 1060100000 0000 110</t>
  </si>
  <si>
    <t xml:space="preserve"> 000 2020302404 0000 151</t>
  </si>
  <si>
    <t xml:space="preserve"> 000 2020205100 0000 151</t>
  </si>
  <si>
    <t xml:space="preserve"> 000 1162100000 0000 140</t>
  </si>
  <si>
    <t xml:space="preserve"> 000 1090703000 0000 110</t>
  </si>
  <si>
    <t xml:space="preserve"> 000 1140204004 0000 410</t>
  </si>
  <si>
    <t xml:space="preserve"> 000 2020000000 0000 000</t>
  </si>
  <si>
    <t xml:space="preserve"> 000 0102000004 0000 710</t>
  </si>
  <si>
    <t>Наименование показателя</t>
  </si>
  <si>
    <t xml:space="preserve"> 000 1050100000 0000 110</t>
  </si>
  <si>
    <t xml:space="preserve"> 000 1080300001 0000 110</t>
  </si>
  <si>
    <t xml:space="preserve"> 000 0106040000 0000 000</t>
  </si>
  <si>
    <t xml:space="preserve"> 000 1050101201 0000 110</t>
  </si>
  <si>
    <t xml:space="preserve"> 000 2190400004 0000 151</t>
  </si>
  <si>
    <t xml:space="preserve"> 000 1163300000 0000 140</t>
  </si>
  <si>
    <t xml:space="preserve"> 000 1110502000 0000 120</t>
  </si>
  <si>
    <t xml:space="preserve"> 000 1080708301 0000 110</t>
  </si>
  <si>
    <t xml:space="preserve"> 000 1140602000 0000 430</t>
  </si>
  <si>
    <t xml:space="preserve"> 000 0105020100 0000 610</t>
  </si>
  <si>
    <t xml:space="preserve"> 000 0102000000 0000 800</t>
  </si>
  <si>
    <t xml:space="preserve"> 000 2020408904 0000 151</t>
  </si>
  <si>
    <t xml:space="preserve"> 000 1010203001 0000 110</t>
  </si>
  <si>
    <t xml:space="preserve"> 000 2020208904 0002 151</t>
  </si>
  <si>
    <t xml:space="preserve">в том числе: </t>
  </si>
  <si>
    <t>источники внутреннего финансирования</t>
  </si>
  <si>
    <t xml:space="preserve"> 000 1060603000 0000 110</t>
  </si>
  <si>
    <t xml:space="preserve"> 000 1160800001 0000 140</t>
  </si>
  <si>
    <t xml:space="preserve"> 000 2020306904 0000 151</t>
  </si>
  <si>
    <t xml:space="preserve"> 000 1130299000 0000 130</t>
  </si>
  <si>
    <t xml:space="preserve"> 000 1110500000 0000 120</t>
  </si>
  <si>
    <t xml:space="preserve"> 000 1140600000 0000 430</t>
  </si>
  <si>
    <t xml:space="preserve"> 000 1170500000 0000 180</t>
  </si>
  <si>
    <t xml:space="preserve"> 000 2020499904 0000 151</t>
  </si>
  <si>
    <t xml:space="preserve"> 000 1160303001 0000 140</t>
  </si>
  <si>
    <t xml:space="preserve"> 000 0106040100 0000 000</t>
  </si>
  <si>
    <t xml:space="preserve"> 000 1010201001 0000 110</t>
  </si>
  <si>
    <t xml:space="preserve"> 000 1140602404 0000 430</t>
  </si>
  <si>
    <t xml:space="preserve"> 000 2180400004 0000 180</t>
  </si>
  <si>
    <t xml:space="preserve"> 000 1162506001 0000 140</t>
  </si>
  <si>
    <t xml:space="preserve"> 000 1060604204 0000 110</t>
  </si>
  <si>
    <t xml:space="preserve"> 000 2020499900 0000 151</t>
  </si>
  <si>
    <t xml:space="preserve"> 000 1080000000 0000 000</t>
  </si>
  <si>
    <t xml:space="preserve"> 000 1163502004 0000 140</t>
  </si>
  <si>
    <t xml:space="preserve"> 000 1110501204 0000 120</t>
  </si>
  <si>
    <t xml:space="preserve"> 000 1130000000 0000 000</t>
  </si>
  <si>
    <t xml:space="preserve"> 000 1160301001 0000 140</t>
  </si>
  <si>
    <t xml:space="preserve"> 000 1130299404 0000 130</t>
  </si>
  <si>
    <t xml:space="preserve"> 000 1060201002 0000 110</t>
  </si>
  <si>
    <t xml:space="preserve"> 000 1070000000 0000 000</t>
  </si>
  <si>
    <t xml:space="preserve"> 000 1120103001 0000 120</t>
  </si>
  <si>
    <t xml:space="preserve"> 000 1163000001 0000 140</t>
  </si>
  <si>
    <t xml:space="preserve"> 000 1120000000 0000 000</t>
  </si>
  <si>
    <t xml:space="preserve"> 000 2020302904 0000 151</t>
  </si>
  <si>
    <t xml:space="preserve"> 000 1060000000 0000 000</t>
  </si>
  <si>
    <t xml:space="preserve"> 000 1050102201 0000 110</t>
  </si>
  <si>
    <t xml:space="preserve"> 000 1162800001 0000 140</t>
  </si>
  <si>
    <t xml:space="preserve"> 000 2180000000 0000 180</t>
  </si>
  <si>
    <t xml:space="preserve"> 000 1163500000 0000 140</t>
  </si>
  <si>
    <t xml:space="preserve"> 000 2020302900 0000 151</t>
  </si>
  <si>
    <t xml:space="preserve"> 000 1120101001 0000 120</t>
  </si>
  <si>
    <t xml:space="preserve"> 000 1110000000 0000 000</t>
  </si>
  <si>
    <t xml:space="preserve"> 000 1080715001 0000 110</t>
  </si>
  <si>
    <t xml:space="preserve"> 000 2020200000 0000 151</t>
  </si>
  <si>
    <t xml:space="preserve"> 000 1162502001 0000 140</t>
  </si>
  <si>
    <t xml:space="preserve"> 000 1000000000 0000 000</t>
  </si>
  <si>
    <t xml:space="preserve"> 000 1010204001 0000 110</t>
  </si>
  <si>
    <t>Приложение № 1 к решению</t>
  </si>
  <si>
    <t>Горно-Алтайского</t>
  </si>
  <si>
    <t>городского Совета депутатов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</si>
  <si>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</si>
  <si>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</si>
  <si>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</si>
  <si>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</si>
  <si>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</si>
  <si>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</si>
  <si>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</si>
  <si>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</si>
  <si>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</si>
  <si>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</si>
  <si>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</si>
  <si>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</si>
  <si>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</si>
  <si>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</si>
  <si>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</si>
  <si>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</si>
  <si>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</si>
  <si>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Приложение № 2 к решению</t>
  </si>
  <si>
    <t>Процент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</si>
  <si>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</si>
  <si>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</si>
  <si>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</si>
  <si>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</si>
  <si>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</si>
  <si>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</si>
  <si>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</si>
  <si>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</si>
  <si>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</si>
  <si>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</si>
  <si>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</si>
  <si>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</si>
  <si>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</si>
  <si>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</si>
  <si>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</si>
  <si>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</si>
  <si>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</si>
  <si>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</si>
  <si>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</si>
  <si>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</si>
  <si>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</si>
  <si>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</si>
  <si>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</si>
  <si>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</si>
  <si>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</si>
  <si>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</si>
  <si>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</si>
  <si>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</si>
  <si>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</si>
  <si>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</si>
  <si>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</si>
  <si>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</si>
  <si>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</si>
  <si>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</si>
  <si>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Налог на добычу полезных ископаемых</t>
  </si>
  <si>
    <t>Налог на добычу общераспространенных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</si>
  <si>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</si>
  <si>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</si>
  <si>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</si>
  <si>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</si>
  <si>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</si>
  <si>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</si>
  <si>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</si>
  <si>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</si>
  <si>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</si>
  <si>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</si>
  <si>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</si>
  <si>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</si>
  <si>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</si>
  <si>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</si>
  <si>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</si>
  <si>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</si>
  <si>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</si>
  <si>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</si>
  <si>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</si>
  <si>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</si>
  <si>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</si>
  <si>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</si>
  <si>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</si>
  <si>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</si>
  <si>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</si>
  <si>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</si>
  <si>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</si>
  <si>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</si>
  <si>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</si>
  <si>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</si>
  <si>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</si>
  <si>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</si>
  <si>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</si>
  <si>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</si>
  <si>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</si>
  <si>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</si>
  <si>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</si>
  <si>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</si>
  <si>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</si>
  <si>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</si>
  <si>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</si>
  <si>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</si>
  <si>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</si>
  <si>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</si>
  <si>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</si>
  <si>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</si>
  <si>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</si>
  <si>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</si>
  <si>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</si>
  <si>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</si>
  <si>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</si>
  <si>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</si>
  <si>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</si>
  <si>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</si>
  <si>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</si>
  <si>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</si>
  <si>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</si>
  <si>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</si>
  <si>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</si>
  <si>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</si>
  <si>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</si>
  <si>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</si>
  <si>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</si>
  <si>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</si>
  <si>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</si>
  <si>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</si>
  <si>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</si>
  <si>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</si>
  <si>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</si>
  <si>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</si>
  <si>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</si>
  <si>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</si>
  <si>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</si>
  <si>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</si>
  <si>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</si>
  <si>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</si>
  <si>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</si>
  <si>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</si>
  <si>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</si>
  <si>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</si>
  <si>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</si>
  <si>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</si>
  <si>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</si>
  <si>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</si>
  <si>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</si>
  <si>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</si>
  <si>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</si>
  <si>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</si>
  <si>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</si>
  <si>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</si>
  <si>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</si>
  <si>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</si>
  <si>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</si>
  <si>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</si>
  <si>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</si>
  <si>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</si>
  <si>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</si>
  <si>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</si>
  <si>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</si>
  <si>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</si>
  <si>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</si>
  <si>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</si>
  <si>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</si>
  <si>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</si>
  <si>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</si>
  <si>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</si>
  <si>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</si>
  <si>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</si>
  <si>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</si>
  <si>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Утверждено </t>
  </si>
  <si>
    <t xml:space="preserve">Исполнено </t>
  </si>
  <si>
    <t xml:space="preserve"> 000 0103000000 0000 000</t>
  </si>
  <si>
    <t xml:space="preserve"> 000 0103010000 0000 000</t>
  </si>
  <si>
    <t xml:space="preserve"> 000 0103010000 0000 700</t>
  </si>
  <si>
    <t xml:space="preserve"> 000 0103010004 0000 710</t>
  </si>
  <si>
    <t xml:space="preserve"> 000 0106080000 0000 000</t>
  </si>
  <si>
    <t xml:space="preserve"> 000 0106080000 0000 600</t>
  </si>
  <si>
    <t xml:space="preserve"> 000 0106080004 0000 640</t>
  </si>
  <si>
    <t>от _______________2017 г. № _____</t>
  </si>
  <si>
    <t>тыс. рублей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</si>
  <si>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</si>
  <si>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</si>
  <si>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</si>
  <si>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</si>
  <si>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Исполнение бюджета муниципального образования "Город Горно-Алтайск" за 2016 год по источникам финансирования дефицита бюджета в разрезе кодов классификации источников финансирования дефицита бюджета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</si>
  <si>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</si>
  <si>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</si>
  <si>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Возврат  прочих   бюджетных   кредитов  (ссуд), предоставленных бюджетом городских округов внутри страны</t>
  </si>
  <si>
    <t>Код бюджетной классификации</t>
  </si>
  <si>
    <t xml:space="preserve"> 000 1060202002 0000 110</t>
  </si>
  <si>
    <t xml:space="preserve">  НАЛОГИ, СБОРЫ И РЕГУЛЯРНЫЕ ПЛАТЕЖИ ЗА ПОЛЬЗОВАНИЕ ПРИРОДНЫМИ РЕСУРСАМИ</t>
  </si>
  <si>
    <t xml:space="preserve"> 000 1070103001 0000 110</t>
  </si>
  <si>
    <t xml:space="preserve"> 000 1110300000 0000 120</t>
  </si>
  <si>
    <t xml:space="preserve"> 000 1110304004 0000 120</t>
  </si>
  <si>
    <t xml:space="preserve"> 000 1140204304 0000 410</t>
  </si>
  <si>
    <t xml:space="preserve"> 000 1162300000 0000 140</t>
  </si>
  <si>
    <t xml:space="preserve"> 000 1162304004 0000 140</t>
  </si>
  <si>
    <t xml:space="preserve"> 000 1162304104 0000 140</t>
  </si>
  <si>
    <t xml:space="preserve"> 000 2020220700 0000 151</t>
  </si>
  <si>
    <t xml:space="preserve"> 000 2020220704 0000 151</t>
  </si>
  <si>
    <t xml:space="preserve"> 000 2020300700 0000 151</t>
  </si>
  <si>
    <t xml:space="preserve"> 000 2020300704 0000 151</t>
  </si>
  <si>
    <t xml:space="preserve"> 000 2020312100 0000 151</t>
  </si>
  <si>
    <t xml:space="preserve"> 000 2020312104 0000 151</t>
  </si>
  <si>
    <t>Исполнение бюджета муниципального образования "Город Горно-Алтайск" за 2016 год по доходам бюджета в разрезе кодов классификации доходов</t>
  </si>
  <si>
    <t>от___________ 2017 г. № ____</t>
  </si>
  <si>
    <t>Межбюджетные трансферты, передаваемые бюджетам городских округов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</si>
  <si>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</si>
  <si>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</si>
  <si>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</si>
  <si>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</si>
  <si>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бюджетной системы Российской Федерации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</si>
  <si>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</si>
  <si>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</si>
  <si>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Дотации бюджетам бюджетной системы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</si>
  <si>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</si>
  <si>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</si>
  <si>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</si>
  <si>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продукции";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</si>
  <si>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</si>
  <si>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</si>
  <si>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Проценты, полученные от предоставления бюджетных кредитов внутри страны за счет средств бюджетов городских округов</t>
  </si>
  <si>
    <t>Проценты, полученные от предоставления бюджетных кредитов внутри страны</t>
  </si>
  <si>
    <t>Налог на добычу прочих полезных ископаемых (за исключением полезных ископаемых в виде природных алмазов)</t>
  </si>
  <si>
    <t>Налог на имущество организаций по имуществу, входящему в Единую систему газоснабжения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</si>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</sst>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#,"/>
    <numFmt numFmtId="165" formatCode="0.000,"/>
    <numFmt numFmtId="166" formatCode="0.00,"/>
    <numFmt numFmtId="167" formatCode="0.0,"/>
    <numFmt numFmtId="168" formatCode="_-* #,##0.0&quot;р.&quot;_-;\-* #,##0.0&quot;р.&quot;_-;_-* &quot;-&quot;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9" fontId="3" fillId="0" borderId="1">
      <alignment/>
      <protection/>
    </xf>
    <xf numFmtId="4" fontId="3" fillId="0" borderId="2">
      <alignment horizontal="right"/>
      <protection/>
    </xf>
    <xf numFmtId="4" fontId="3" fillId="0" borderId="3">
      <alignment horizontal="right"/>
      <protection/>
    </xf>
    <xf numFmtId="49" fontId="3" fillId="0" borderId="0">
      <alignment horizontal="right"/>
      <protection/>
    </xf>
    <xf numFmtId="0" fontId="3" fillId="0" borderId="1">
      <alignment/>
      <protection/>
    </xf>
    <xf numFmtId="4" fontId="3" fillId="0" borderId="4">
      <alignment horizontal="right"/>
      <protection/>
    </xf>
    <xf numFmtId="49" fontId="3" fillId="0" borderId="5">
      <alignment horizontal="center"/>
      <protection/>
    </xf>
    <xf numFmtId="4" fontId="3" fillId="0" borderId="6">
      <alignment horizontal="right"/>
      <protection/>
    </xf>
    <xf numFmtId="0" fontId="4" fillId="0" borderId="0">
      <alignment horizontal="center"/>
      <protection/>
    </xf>
    <xf numFmtId="0" fontId="4" fillId="0" borderId="1">
      <alignment/>
      <protection/>
    </xf>
    <xf numFmtId="0" fontId="3" fillId="0" borderId="7">
      <alignment horizontal="left" wrapText="1"/>
      <protection/>
    </xf>
    <xf numFmtId="0" fontId="3" fillId="0" borderId="8">
      <alignment horizontal="left" wrapText="1" indent="1"/>
      <protection/>
    </xf>
    <xf numFmtId="0" fontId="3" fillId="0" borderId="7">
      <alignment horizontal="left" wrapText="1" indent="2"/>
      <protection/>
    </xf>
    <xf numFmtId="0" fontId="3" fillId="0" borderId="9">
      <alignment horizontal="left" wrapText="1" indent="2"/>
      <protection/>
    </xf>
    <xf numFmtId="0" fontId="5" fillId="0" borderId="1">
      <alignment wrapText="1"/>
      <protection/>
    </xf>
    <xf numFmtId="0" fontId="5" fillId="0" borderId="10">
      <alignment wrapText="1"/>
      <protection/>
    </xf>
    <xf numFmtId="0" fontId="5" fillId="0" borderId="11">
      <alignment wrapText="1"/>
      <protection/>
    </xf>
    <xf numFmtId="0" fontId="3" fillId="0" borderId="0">
      <alignment horizontal="center" wrapText="1"/>
      <protection/>
    </xf>
    <xf numFmtId="49" fontId="3" fillId="0" borderId="1">
      <alignment horizontal="left"/>
      <protection/>
    </xf>
    <xf numFmtId="49" fontId="3" fillId="0" borderId="12">
      <alignment horizontal="center" wrapText="1"/>
      <protection/>
    </xf>
    <xf numFmtId="49" fontId="3" fillId="0" borderId="12">
      <alignment horizontal="left" wrapText="1"/>
      <protection/>
    </xf>
    <xf numFmtId="49" fontId="3" fillId="0" borderId="12">
      <alignment horizontal="center" shrinkToFit="1"/>
      <protection/>
    </xf>
    <xf numFmtId="49" fontId="3" fillId="0" borderId="1">
      <alignment horizontal="center"/>
      <protection/>
    </xf>
    <xf numFmtId="0" fontId="3" fillId="0" borderId="11">
      <alignment horizontal="center"/>
      <protection/>
    </xf>
    <xf numFmtId="0" fontId="3" fillId="0" borderId="0">
      <alignment horizontal="center"/>
      <protection/>
    </xf>
    <xf numFmtId="49" fontId="3" fillId="0" borderId="1">
      <alignment/>
      <protection/>
    </xf>
    <xf numFmtId="49" fontId="3" fillId="0" borderId="2">
      <alignment horizontal="center" shrinkToFit="1"/>
      <protection/>
    </xf>
    <xf numFmtId="0" fontId="3" fillId="0" borderId="11">
      <alignment/>
      <protection/>
    </xf>
    <xf numFmtId="0" fontId="3" fillId="0" borderId="1">
      <alignment horizontal="center"/>
      <protection/>
    </xf>
    <xf numFmtId="49" fontId="3" fillId="0" borderId="11">
      <alignment horizontal="center"/>
      <protection/>
    </xf>
    <xf numFmtId="49" fontId="3" fillId="0" borderId="0">
      <alignment horizontal="left"/>
      <protection/>
    </xf>
    <xf numFmtId="0" fontId="2" fillId="0" borderId="1">
      <alignment/>
      <protection/>
    </xf>
    <xf numFmtId="0" fontId="2" fillId="0" borderId="11">
      <alignment/>
      <protection/>
    </xf>
    <xf numFmtId="49" fontId="3" fillId="0" borderId="4">
      <alignment horizontal="center"/>
      <protection/>
    </xf>
    <xf numFmtId="0" fontId="4" fillId="0" borderId="13">
      <alignment horizontal="center" vertical="center" textRotation="90" wrapText="1"/>
      <protection/>
    </xf>
    <xf numFmtId="0" fontId="4" fillId="0" borderId="11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13">
      <alignment horizontal="center" vertical="center" textRotation="90"/>
      <protection/>
    </xf>
    <xf numFmtId="49" fontId="3" fillId="0" borderId="10">
      <alignment horizontal="center" vertical="center" wrapText="1"/>
      <protection/>
    </xf>
    <xf numFmtId="0" fontId="4" fillId="0" borderId="14">
      <alignment/>
      <protection/>
    </xf>
    <xf numFmtId="49" fontId="6" fillId="0" borderId="15">
      <alignment horizontal="left" vertical="center" wrapText="1"/>
      <protection/>
    </xf>
    <xf numFmtId="49" fontId="3" fillId="0" borderId="16">
      <alignment horizontal="left" vertical="center" wrapText="1" indent="2"/>
      <protection/>
    </xf>
    <xf numFmtId="49" fontId="3" fillId="0" borderId="9">
      <alignment horizontal="left" vertical="center" wrapText="1" indent="3"/>
      <protection/>
    </xf>
    <xf numFmtId="49" fontId="3" fillId="0" borderId="15">
      <alignment horizontal="left" vertical="center" wrapText="1" indent="3"/>
      <protection/>
    </xf>
    <xf numFmtId="49" fontId="3" fillId="0" borderId="17">
      <alignment horizontal="left" vertical="center" wrapText="1" indent="3"/>
      <protection/>
    </xf>
    <xf numFmtId="0" fontId="6" fillId="0" borderId="14">
      <alignment horizontal="left" vertical="center" wrapText="1"/>
      <protection/>
    </xf>
    <xf numFmtId="49" fontId="3" fillId="0" borderId="11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1">
      <alignment horizontal="left" vertical="center" wrapText="1" indent="3"/>
      <protection/>
    </xf>
    <xf numFmtId="49" fontId="6" fillId="0" borderId="14">
      <alignment horizontal="left" vertical="center" wrapText="1"/>
      <protection/>
    </xf>
    <xf numFmtId="49" fontId="3" fillId="0" borderId="18">
      <alignment horizontal="center" vertical="center" wrapText="1"/>
      <protection/>
    </xf>
    <xf numFmtId="49" fontId="4" fillId="0" borderId="19">
      <alignment horizontal="center"/>
      <protection/>
    </xf>
    <xf numFmtId="49" fontId="4" fillId="0" borderId="20">
      <alignment horizontal="center" vertical="center" wrapText="1"/>
      <protection/>
    </xf>
    <xf numFmtId="49" fontId="3" fillId="0" borderId="21">
      <alignment horizontal="center" vertical="center" wrapText="1"/>
      <protection/>
    </xf>
    <xf numFmtId="49" fontId="3" fillId="0" borderId="12">
      <alignment horizontal="center" vertical="center" wrapText="1"/>
      <protection/>
    </xf>
    <xf numFmtId="49" fontId="3" fillId="0" borderId="20">
      <alignment horizontal="center" vertical="center" wrapText="1"/>
      <protection/>
    </xf>
    <xf numFmtId="49" fontId="3" fillId="0" borderId="22">
      <alignment horizontal="center" vertical="center" wrapText="1"/>
      <protection/>
    </xf>
    <xf numFmtId="49" fontId="3" fillId="0" borderId="2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1">
      <alignment horizontal="center" vertical="center" wrapText="1"/>
      <protection/>
    </xf>
    <xf numFmtId="49" fontId="4" fillId="0" borderId="19">
      <alignment horizontal="center" vertical="center" wrapText="1"/>
      <protection/>
    </xf>
    <xf numFmtId="0" fontId="3" fillId="0" borderId="10">
      <alignment horizontal="center" vertical="top"/>
      <protection/>
    </xf>
    <xf numFmtId="49" fontId="3" fillId="0" borderId="10">
      <alignment horizontal="center" vertical="top" wrapText="1"/>
      <protection/>
    </xf>
    <xf numFmtId="4" fontId="3" fillId="0" borderId="24">
      <alignment horizontal="right"/>
      <protection/>
    </xf>
    <xf numFmtId="0" fontId="3" fillId="0" borderId="25">
      <alignment/>
      <protection/>
    </xf>
    <xf numFmtId="4" fontId="3" fillId="0" borderId="18">
      <alignment horizontal="right"/>
      <protection/>
    </xf>
    <xf numFmtId="4" fontId="3" fillId="0" borderId="23">
      <alignment horizontal="right" shrinkToFit="1"/>
      <protection/>
    </xf>
    <xf numFmtId="4" fontId="3" fillId="0" borderId="0">
      <alignment horizontal="right" shrinkToFit="1"/>
      <protection/>
    </xf>
    <xf numFmtId="0" fontId="4" fillId="0" borderId="10">
      <alignment horizontal="center" vertical="top"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top"/>
      <protection/>
    </xf>
    <xf numFmtId="4" fontId="3" fillId="0" borderId="26">
      <alignment horizontal="right"/>
      <protection/>
    </xf>
    <xf numFmtId="0" fontId="3" fillId="0" borderId="27">
      <alignment/>
      <protection/>
    </xf>
    <xf numFmtId="4" fontId="3" fillId="0" borderId="28">
      <alignment horizontal="right"/>
      <protection/>
    </xf>
    <xf numFmtId="0" fontId="3" fillId="0" borderId="1">
      <alignment horizontal="right"/>
      <protection/>
    </xf>
    <xf numFmtId="0" fontId="4" fillId="0" borderId="10">
      <alignment horizontal="center" vertical="top"/>
      <protection/>
    </xf>
    <xf numFmtId="0" fontId="2" fillId="2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20" borderId="1">
      <alignment/>
      <protection/>
    </xf>
    <xf numFmtId="0" fontId="3" fillId="0" borderId="13">
      <alignment horizontal="center" vertical="top" wrapText="1"/>
      <protection/>
    </xf>
    <xf numFmtId="0" fontId="3" fillId="0" borderId="13">
      <alignment horizontal="center" vertical="center"/>
      <protection/>
    </xf>
    <xf numFmtId="0" fontId="2" fillId="20" borderId="29">
      <alignment/>
      <protection/>
    </xf>
    <xf numFmtId="0" fontId="3" fillId="0" borderId="30">
      <alignment horizontal="left" wrapText="1"/>
      <protection/>
    </xf>
    <xf numFmtId="0" fontId="3" fillId="0" borderId="7">
      <alignment horizontal="left" wrapText="1" indent="1"/>
      <protection/>
    </xf>
    <xf numFmtId="0" fontId="3" fillId="0" borderId="14">
      <alignment horizontal="left" wrapText="1" indent="2"/>
      <protection/>
    </xf>
    <xf numFmtId="0" fontId="2" fillId="20" borderId="31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1">
      <alignment wrapText="1"/>
      <protection/>
    </xf>
    <xf numFmtId="0" fontId="3" fillId="0" borderId="29">
      <alignment wrapText="1"/>
      <protection/>
    </xf>
    <xf numFmtId="0" fontId="3" fillId="0" borderId="11">
      <alignment horizontal="left"/>
      <protection/>
    </xf>
    <xf numFmtId="0" fontId="3" fillId="0" borderId="10">
      <alignment horizontal="center" vertical="top" wrapText="1"/>
      <protection/>
    </xf>
    <xf numFmtId="0" fontId="3" fillId="0" borderId="18">
      <alignment horizontal="center" vertical="center"/>
      <protection/>
    </xf>
    <xf numFmtId="0" fontId="2" fillId="20" borderId="32">
      <alignment/>
      <protection/>
    </xf>
    <xf numFmtId="49" fontId="3" fillId="0" borderId="19">
      <alignment horizontal="center" wrapText="1"/>
      <protection/>
    </xf>
    <xf numFmtId="49" fontId="3" fillId="0" borderId="21">
      <alignment horizontal="center" wrapText="1"/>
      <protection/>
    </xf>
    <xf numFmtId="49" fontId="3" fillId="0" borderId="20">
      <alignment horizontal="center"/>
      <protection/>
    </xf>
    <xf numFmtId="0" fontId="2" fillId="20" borderId="11">
      <alignment/>
      <protection/>
    </xf>
    <xf numFmtId="0" fontId="2" fillId="20" borderId="33">
      <alignment/>
      <protection/>
    </xf>
    <xf numFmtId="0" fontId="3" fillId="0" borderId="23">
      <alignment/>
      <protection/>
    </xf>
    <xf numFmtId="0" fontId="3" fillId="0" borderId="0">
      <alignment horizontal="center"/>
      <protection/>
    </xf>
    <xf numFmtId="49" fontId="3" fillId="0" borderId="11">
      <alignment/>
      <protection/>
    </xf>
    <xf numFmtId="49" fontId="3" fillId="0" borderId="0">
      <alignment/>
      <protection/>
    </xf>
    <xf numFmtId="0" fontId="3" fillId="0" borderId="10">
      <alignment horizontal="center" vertical="center"/>
      <protection/>
    </xf>
    <xf numFmtId="0" fontId="2" fillId="20" borderId="34">
      <alignment/>
      <protection/>
    </xf>
    <xf numFmtId="49" fontId="3" fillId="0" borderId="24">
      <alignment horizontal="center"/>
      <protection/>
    </xf>
    <xf numFmtId="49" fontId="3" fillId="0" borderId="25">
      <alignment horizontal="center"/>
      <protection/>
    </xf>
    <xf numFmtId="49" fontId="3" fillId="0" borderId="10">
      <alignment horizontal="center"/>
      <protection/>
    </xf>
    <xf numFmtId="49" fontId="3" fillId="0" borderId="10">
      <alignment horizontal="center" vertical="top" wrapText="1"/>
      <protection/>
    </xf>
    <xf numFmtId="49" fontId="3" fillId="0" borderId="10">
      <alignment horizontal="center" vertical="top" wrapText="1"/>
      <protection/>
    </xf>
    <xf numFmtId="0" fontId="2" fillId="20" borderId="35">
      <alignment/>
      <protection/>
    </xf>
    <xf numFmtId="4" fontId="3" fillId="0" borderId="10">
      <alignment horizontal="right"/>
      <protection/>
    </xf>
    <xf numFmtId="0" fontId="3" fillId="21" borderId="23">
      <alignment/>
      <protection/>
    </xf>
    <xf numFmtId="49" fontId="3" fillId="0" borderId="36">
      <alignment horizontal="center" vertical="top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0" fontId="11" fillId="0" borderId="0">
      <alignment/>
      <protection/>
    </xf>
    <xf numFmtId="0" fontId="11" fillId="0" borderId="37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1">
      <alignment/>
      <protection/>
    </xf>
    <xf numFmtId="0" fontId="3" fillId="0" borderId="18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3">
      <alignment/>
      <protection/>
    </xf>
    <xf numFmtId="49" fontId="3" fillId="0" borderId="36">
      <alignment horizontal="center" vertical="top" wrapText="1"/>
      <protection/>
    </xf>
    <xf numFmtId="0" fontId="3" fillId="0" borderId="44">
      <alignment horizontal="center" vertical="center"/>
      <protection/>
    </xf>
    <xf numFmtId="4" fontId="3" fillId="0" borderId="5">
      <alignment horizontal="right"/>
      <protection/>
    </xf>
    <xf numFmtId="49" fontId="3" fillId="0" borderId="27">
      <alignment horizontal="center"/>
      <protection/>
    </xf>
    <xf numFmtId="0" fontId="3" fillId="0" borderId="0">
      <alignment horizontal="left" wrapText="1"/>
      <protection/>
    </xf>
    <xf numFmtId="0" fontId="3" fillId="0" borderId="1">
      <alignment horizontal="left"/>
      <protection/>
    </xf>
    <xf numFmtId="0" fontId="3" fillId="0" borderId="8">
      <alignment horizontal="left" wrapText="1"/>
      <protection/>
    </xf>
    <xf numFmtId="0" fontId="3" fillId="0" borderId="29">
      <alignment/>
      <protection/>
    </xf>
    <xf numFmtId="0" fontId="4" fillId="0" borderId="45">
      <alignment horizontal="left" wrapText="1"/>
      <protection/>
    </xf>
    <xf numFmtId="0" fontId="3" fillId="0" borderId="4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0">
      <alignment horizontal="center" wrapText="1"/>
      <protection/>
    </xf>
    <xf numFmtId="0" fontId="3" fillId="0" borderId="32">
      <alignment/>
      <protection/>
    </xf>
    <xf numFmtId="0" fontId="3" fillId="0" borderId="46">
      <alignment horizontal="center" wrapText="1"/>
      <protection/>
    </xf>
    <xf numFmtId="0" fontId="2" fillId="20" borderId="23">
      <alignment/>
      <protection/>
    </xf>
    <xf numFmtId="49" fontId="3" fillId="0" borderId="12">
      <alignment horizontal="center"/>
      <protection/>
    </xf>
    <xf numFmtId="49" fontId="3" fillId="0" borderId="0">
      <alignment horizontal="center"/>
      <protection/>
    </xf>
    <xf numFmtId="49" fontId="3" fillId="0" borderId="2">
      <alignment horizontal="center" wrapText="1"/>
      <protection/>
    </xf>
    <xf numFmtId="49" fontId="3" fillId="0" borderId="3">
      <alignment horizontal="center" wrapText="1"/>
      <protection/>
    </xf>
    <xf numFmtId="49" fontId="3" fillId="0" borderId="2">
      <alignment horizontal="center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47" applyNumberFormat="0" applyAlignment="0" applyProtection="0"/>
    <xf numFmtId="0" fontId="38" fillId="29" borderId="48" applyNumberFormat="0" applyAlignment="0" applyProtection="0"/>
    <xf numFmtId="0" fontId="39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9" applyNumberFormat="0" applyFill="0" applyAlignment="0" applyProtection="0"/>
    <xf numFmtId="0" fontId="41" fillId="0" borderId="50" applyNumberFormat="0" applyFill="0" applyAlignment="0" applyProtection="0"/>
    <xf numFmtId="0" fontId="42" fillId="0" borderId="5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2" applyNumberFormat="0" applyFill="0" applyAlignment="0" applyProtection="0"/>
    <xf numFmtId="0" fontId="44" fillId="30" borderId="53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49" fillId="0" borderId="5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177" applyNumberFormat="1" applyFont="1" applyProtection="1">
      <alignment horizontal="left" wrapText="1"/>
      <protection/>
    </xf>
    <xf numFmtId="49" fontId="13" fillId="0" borderId="0" xfId="183" applyNumberFormat="1" applyFont="1" applyProtection="1">
      <alignment horizontal="center" wrapText="1"/>
      <protection/>
    </xf>
    <xf numFmtId="49" fontId="13" fillId="0" borderId="0" xfId="189" applyNumberFormat="1" applyFont="1" applyProtection="1">
      <alignment horizontal="center"/>
      <protection/>
    </xf>
    <xf numFmtId="49" fontId="13" fillId="0" borderId="0" xfId="189" applyNumberFormat="1" applyFont="1" applyAlignment="1" applyProtection="1">
      <alignment horizontal="right"/>
      <protection/>
    </xf>
    <xf numFmtId="0" fontId="14" fillId="0" borderId="56" xfId="122" applyNumberFormat="1" applyFont="1" applyBorder="1" applyAlignment="1" applyProtection="1">
      <alignment horizontal="center" vertical="center" wrapText="1"/>
      <protection/>
    </xf>
    <xf numFmtId="0" fontId="14" fillId="0" borderId="56" xfId="134" applyNumberFormat="1" applyFont="1" applyBorder="1" applyAlignment="1" applyProtection="1">
      <alignment horizontal="center" vertical="center" wrapText="1"/>
      <protection/>
    </xf>
    <xf numFmtId="0" fontId="53" fillId="0" borderId="56" xfId="0" applyFont="1" applyBorder="1" applyAlignment="1">
      <alignment horizontal="center" vertical="center" wrapText="1"/>
    </xf>
    <xf numFmtId="0" fontId="13" fillId="0" borderId="56" xfId="182" applyNumberFormat="1" applyFont="1" applyBorder="1" applyAlignment="1" applyProtection="1">
      <alignment horizontal="left" wrapText="1"/>
      <protection/>
    </xf>
    <xf numFmtId="49" fontId="13" fillId="0" borderId="56" xfId="143" applyNumberFormat="1" applyFont="1" applyBorder="1" applyAlignment="1" applyProtection="1">
      <alignment horizontal="center"/>
      <protection/>
    </xf>
    <xf numFmtId="49" fontId="13" fillId="0" borderId="56" xfId="144" applyNumberFormat="1" applyFont="1" applyBorder="1" applyAlignment="1" applyProtection="1">
      <alignment horizontal="center"/>
      <protection/>
    </xf>
    <xf numFmtId="49" fontId="13" fillId="0" borderId="56" xfId="41" applyNumberFormat="1" applyFont="1" applyBorder="1" applyAlignment="1" applyProtection="1">
      <alignment horizontal="center"/>
      <protection/>
    </xf>
    <xf numFmtId="49" fontId="13" fillId="0" borderId="56" xfId="66" applyNumberFormat="1" applyFont="1" applyBorder="1" applyAlignment="1" applyProtection="1">
      <alignment horizontal="center" shrinkToFit="1"/>
      <protection/>
    </xf>
    <xf numFmtId="0" fontId="13" fillId="0" borderId="56" xfId="58" applyNumberFormat="1" applyFont="1" applyBorder="1" applyAlignment="1" applyProtection="1">
      <alignment horizontal="left" wrapText="1"/>
      <protection/>
    </xf>
    <xf numFmtId="0" fontId="13" fillId="0" borderId="56" xfId="59" applyNumberFormat="1" applyFont="1" applyBorder="1" applyAlignment="1" applyProtection="1">
      <alignment horizontal="left" wrapText="1"/>
      <protection/>
    </xf>
    <xf numFmtId="0" fontId="13" fillId="0" borderId="56" xfId="61" applyNumberFormat="1" applyFont="1" applyBorder="1" applyAlignment="1" applyProtection="1">
      <alignment horizontal="left" wrapText="1"/>
      <protection/>
    </xf>
    <xf numFmtId="167" fontId="13" fillId="0" borderId="56" xfId="149" applyNumberFormat="1" applyFont="1" applyBorder="1" applyAlignment="1" applyProtection="1">
      <alignment horizontal="right"/>
      <protection/>
    </xf>
    <xf numFmtId="0" fontId="14" fillId="0" borderId="0" xfId="115" applyNumberFormat="1" applyFont="1" applyBorder="1" applyProtection="1">
      <alignment/>
      <protection/>
    </xf>
    <xf numFmtId="0" fontId="14" fillId="0" borderId="0" xfId="128" applyNumberFormat="1" applyFont="1" applyBorder="1" applyAlignment="1">
      <alignment wrapText="1"/>
      <protection/>
    </xf>
    <xf numFmtId="0" fontId="14" fillId="0" borderId="0" xfId="159" applyNumberFormat="1" applyFont="1" applyBorder="1" applyProtection="1">
      <alignment/>
      <protection/>
    </xf>
    <xf numFmtId="0" fontId="14" fillId="0" borderId="0" xfId="116" applyNumberFormat="1" applyFont="1" applyBorder="1" applyProtection="1">
      <alignment/>
      <protection/>
    </xf>
    <xf numFmtId="0" fontId="14" fillId="0" borderId="0" xfId="160" applyNumberFormat="1" applyFont="1" applyBorder="1" applyProtection="1">
      <alignment/>
      <protection/>
    </xf>
    <xf numFmtId="0" fontId="13" fillId="0" borderId="0" xfId="117" applyNumberFormat="1" applyFont="1" applyBorder="1" applyProtection="1">
      <alignment horizontal="left"/>
      <protection/>
    </xf>
    <xf numFmtId="0" fontId="13" fillId="0" borderId="0" xfId="129" applyNumberFormat="1" applyFont="1" applyBorder="1" applyProtection="1">
      <alignment horizontal="center" vertical="top"/>
      <protection/>
    </xf>
    <xf numFmtId="49" fontId="13" fillId="0" borderId="0" xfId="161" applyNumberFormat="1" applyFont="1" applyBorder="1" applyProtection="1">
      <alignment horizontal="right"/>
      <protection/>
    </xf>
    <xf numFmtId="0" fontId="13" fillId="0" borderId="0" xfId="118" applyNumberFormat="1" applyFont="1" applyBorder="1" applyProtection="1">
      <alignment/>
      <protection/>
    </xf>
    <xf numFmtId="0" fontId="13" fillId="0" borderId="0" xfId="142" applyNumberFormat="1" applyFont="1" applyBorder="1" applyAlignment="1" applyProtection="1">
      <alignment/>
      <protection/>
    </xf>
    <xf numFmtId="0" fontId="13" fillId="0" borderId="0" xfId="142" applyNumberFormat="1" applyFont="1" applyBorder="1" applyAlignment="1">
      <alignment/>
      <protection/>
    </xf>
    <xf numFmtId="0" fontId="13" fillId="0" borderId="0" xfId="162" applyNumberFormat="1" applyFont="1" applyBorder="1" applyProtection="1">
      <alignment horizontal="right"/>
      <protection/>
    </xf>
    <xf numFmtId="49" fontId="13" fillId="0" borderId="0" xfId="144" applyNumberFormat="1" applyFont="1" applyBorder="1" applyProtection="1">
      <alignment/>
      <protection/>
    </xf>
    <xf numFmtId="49" fontId="13" fillId="0" borderId="0" xfId="158" applyNumberFormat="1" applyFont="1" applyBorder="1" applyProtection="1">
      <alignment horizontal="right"/>
      <protection/>
    </xf>
    <xf numFmtId="0" fontId="13" fillId="0" borderId="0" xfId="119" applyNumberFormat="1" applyFont="1" applyProtection="1">
      <alignment/>
      <protection/>
    </xf>
    <xf numFmtId="0" fontId="15" fillId="0" borderId="7" xfId="125" applyNumberFormat="1" applyFont="1" applyAlignment="1" applyProtection="1">
      <alignment horizontal="left" wrapText="1"/>
      <protection/>
    </xf>
    <xf numFmtId="49" fontId="15" fillId="0" borderId="11" xfId="143" applyNumberFormat="1" applyFont="1" applyAlignment="1" applyProtection="1">
      <alignment horizontal="center"/>
      <protection/>
    </xf>
    <xf numFmtId="4" fontId="13" fillId="0" borderId="56" xfId="153" applyNumberFormat="1" applyFont="1" applyBorder="1" applyAlignment="1" applyProtection="1">
      <alignment horizontal="right"/>
      <protection/>
    </xf>
    <xf numFmtId="0" fontId="15" fillId="0" borderId="14" xfId="126" applyNumberFormat="1" applyFont="1" applyAlignment="1" applyProtection="1">
      <alignment horizontal="left" wrapText="1"/>
      <protection/>
    </xf>
    <xf numFmtId="49" fontId="15" fillId="0" borderId="0" xfId="144" applyNumberFormat="1" applyFont="1" applyAlignment="1" applyProtection="1">
      <alignment horizontal="center"/>
      <protection/>
    </xf>
    <xf numFmtId="49" fontId="15" fillId="0" borderId="10" xfId="145" applyNumberFormat="1" applyFont="1" applyAlignment="1" applyProtection="1">
      <alignment horizontal="center"/>
      <protection/>
    </xf>
    <xf numFmtId="49" fontId="13" fillId="0" borderId="56" xfId="149" applyNumberFormat="1" applyFont="1" applyBorder="1" applyAlignment="1" applyProtection="1">
      <alignment horizontal="center"/>
      <protection/>
    </xf>
    <xf numFmtId="0" fontId="13" fillId="0" borderId="0" xfId="118" applyNumberFormat="1" applyFont="1" applyProtection="1">
      <alignment/>
      <protection/>
    </xf>
    <xf numFmtId="0" fontId="13" fillId="0" borderId="0" xfId="141" applyNumberFormat="1" applyFont="1" applyBorder="1" applyProtection="1">
      <alignment/>
      <protection/>
    </xf>
    <xf numFmtId="0" fontId="13" fillId="21" borderId="0" xfId="154" applyNumberFormat="1" applyFont="1" applyBorder="1" applyProtection="1">
      <alignment/>
      <protection/>
    </xf>
    <xf numFmtId="0" fontId="53" fillId="0" borderId="0" xfId="0" applyFont="1" applyAlignment="1" applyProtection="1">
      <alignment horizontal="center" wrapText="1"/>
      <protection locked="0"/>
    </xf>
    <xf numFmtId="0" fontId="14" fillId="0" borderId="0" xfId="117" applyNumberFormat="1" applyFont="1" applyBorder="1" applyAlignment="1" applyProtection="1">
      <alignment horizontal="center" wrapText="1"/>
      <protection/>
    </xf>
  </cellXfs>
  <cellStyles count="2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21" xfId="114"/>
    <cellStyle name="xl22" xfId="115"/>
    <cellStyle name="xl23" xfId="116"/>
    <cellStyle name="xl24" xfId="117"/>
    <cellStyle name="xl25" xfId="118"/>
    <cellStyle name="xl26" xfId="119"/>
    <cellStyle name="xl27" xfId="120"/>
    <cellStyle name="xl28" xfId="121"/>
    <cellStyle name="xl29" xfId="122"/>
    <cellStyle name="xl30" xfId="123"/>
    <cellStyle name="xl31" xfId="124"/>
    <cellStyle name="xl32" xfId="125"/>
    <cellStyle name="xl33" xfId="126"/>
    <cellStyle name="xl34" xfId="127"/>
    <cellStyle name="xl35" xfId="128"/>
    <cellStyle name="xl36" xfId="129"/>
    <cellStyle name="xl37" xfId="130"/>
    <cellStyle name="xl38" xfId="131"/>
    <cellStyle name="xl39" xfId="132"/>
    <cellStyle name="xl40" xfId="133"/>
    <cellStyle name="xl41" xfId="134"/>
    <cellStyle name="xl42" xfId="135"/>
    <cellStyle name="xl43" xfId="136"/>
    <cellStyle name="xl44" xfId="137"/>
    <cellStyle name="xl45" xfId="138"/>
    <cellStyle name="xl46" xfId="139"/>
    <cellStyle name="xl47" xfId="140"/>
    <cellStyle name="xl48" xfId="141"/>
    <cellStyle name="xl49" xfId="142"/>
    <cellStyle name="xl50" xfId="143"/>
    <cellStyle name="xl51" xfId="144"/>
    <cellStyle name="xl52" xfId="145"/>
    <cellStyle name="xl53" xfId="146"/>
    <cellStyle name="xl54" xfId="147"/>
    <cellStyle name="xl55" xfId="148"/>
    <cellStyle name="xl56" xfId="149"/>
    <cellStyle name="xl57" xfId="150"/>
    <cellStyle name="xl58" xfId="151"/>
    <cellStyle name="xl59" xfId="152"/>
    <cellStyle name="xl60" xfId="153"/>
    <cellStyle name="xl61" xfId="154"/>
    <cellStyle name="xl62" xfId="155"/>
    <cellStyle name="xl63" xfId="156"/>
    <cellStyle name="xl64" xfId="157"/>
    <cellStyle name="xl65" xfId="158"/>
    <cellStyle name="xl66" xfId="159"/>
    <cellStyle name="xl67" xfId="160"/>
    <cellStyle name="xl68" xfId="161"/>
    <cellStyle name="xl69" xfId="162"/>
    <cellStyle name="xl70" xfId="163"/>
    <cellStyle name="xl71" xfId="164"/>
    <cellStyle name="xl72" xfId="165"/>
    <cellStyle name="xl73" xfId="166"/>
    <cellStyle name="xl74" xfId="167"/>
    <cellStyle name="xl75" xfId="168"/>
    <cellStyle name="xl76" xfId="169"/>
    <cellStyle name="xl77" xfId="170"/>
    <cellStyle name="xl78" xfId="171"/>
    <cellStyle name="xl79" xfId="172"/>
    <cellStyle name="xl80" xfId="173"/>
    <cellStyle name="xl81" xfId="174"/>
    <cellStyle name="xl82" xfId="175"/>
    <cellStyle name="xl83" xfId="176"/>
    <cellStyle name="xl84" xfId="177"/>
    <cellStyle name="xl85" xfId="178"/>
    <cellStyle name="xl86" xfId="179"/>
    <cellStyle name="xl87" xfId="180"/>
    <cellStyle name="xl88" xfId="181"/>
    <cellStyle name="xl89" xfId="182"/>
    <cellStyle name="xl90" xfId="183"/>
    <cellStyle name="xl91" xfId="184"/>
    <cellStyle name="xl92" xfId="185"/>
    <cellStyle name="xl93" xfId="186"/>
    <cellStyle name="xl94" xfId="187"/>
    <cellStyle name="xl95" xfId="188"/>
    <cellStyle name="xl96" xfId="189"/>
    <cellStyle name="xl97" xfId="190"/>
    <cellStyle name="xl98" xfId="191"/>
    <cellStyle name="xl99" xfId="192"/>
    <cellStyle name="Акцент1" xfId="193"/>
    <cellStyle name="Акцент2" xfId="194"/>
    <cellStyle name="Акцент3" xfId="195"/>
    <cellStyle name="Акцент4" xfId="196"/>
    <cellStyle name="Акцент5" xfId="197"/>
    <cellStyle name="Акцент6" xfId="198"/>
    <cellStyle name="Ввод " xfId="199"/>
    <cellStyle name="Вывод" xfId="200"/>
    <cellStyle name="Вычисление" xfId="201"/>
    <cellStyle name="Currency" xfId="202"/>
    <cellStyle name="Currency [0]" xfId="203"/>
    <cellStyle name="Заголовок 1" xfId="204"/>
    <cellStyle name="Заголовок 2" xfId="205"/>
    <cellStyle name="Заголовок 3" xfId="206"/>
    <cellStyle name="Заголовок 4" xfId="207"/>
    <cellStyle name="Итог" xfId="208"/>
    <cellStyle name="Контрольная ячейка" xfId="209"/>
    <cellStyle name="Название" xfId="210"/>
    <cellStyle name="Нейтральный" xfId="211"/>
    <cellStyle name="Плохой" xfId="212"/>
    <cellStyle name="Пояснение" xfId="213"/>
    <cellStyle name="Примечание" xfId="214"/>
    <cellStyle name="Percent" xfId="215"/>
    <cellStyle name="Связанная ячейка" xfId="216"/>
    <cellStyle name="Текст предупреждения" xfId="217"/>
    <cellStyle name="Comma" xfId="218"/>
    <cellStyle name="Comma [0]" xfId="219"/>
    <cellStyle name="Хороший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90" zoomScaleNormal="90" workbookViewId="0" topLeftCell="A19">
      <selection activeCell="C9" sqref="C9"/>
    </sheetView>
  </sheetViews>
  <sheetFormatPr defaultColWidth="8.8515625" defaultRowHeight="15"/>
  <cols>
    <col min="1" max="1" width="66.57421875" style="1" customWidth="1"/>
    <col min="2" max="2" width="22.00390625" style="1" customWidth="1"/>
    <col min="3" max="3" width="16.00390625" style="1" customWidth="1"/>
    <col min="4" max="4" width="15.140625" style="1" customWidth="1"/>
    <col min="5" max="16384" width="8.8515625" style="1" customWidth="1"/>
  </cols>
  <sheetData>
    <row r="1" spans="3:4" ht="15.75">
      <c r="C1" s="2" t="s">
        <v>184</v>
      </c>
      <c r="D1" s="2"/>
    </row>
    <row r="2" spans="3:4" ht="15.75">
      <c r="C2" s="3" t="s">
        <v>185</v>
      </c>
      <c r="D2" s="3"/>
    </row>
    <row r="3" spans="3:4" ht="15.75">
      <c r="C3" s="2" t="s">
        <v>186</v>
      </c>
      <c r="D3" s="2"/>
    </row>
    <row r="4" spans="3:4" ht="15.75">
      <c r="C4" s="2" t="s">
        <v>360</v>
      </c>
      <c r="D4" s="2"/>
    </row>
    <row r="6" spans="1:4" ht="63" customHeight="1">
      <c r="A6" s="45" t="s">
        <v>366</v>
      </c>
      <c r="B6" s="45"/>
      <c r="C6" s="45"/>
      <c r="D6" s="45"/>
    </row>
    <row r="7" spans="1:4" ht="18.75" customHeight="1">
      <c r="A7" s="4"/>
      <c r="B7" s="5" t="s">
        <v>67</v>
      </c>
      <c r="C7" s="6" t="s">
        <v>67</v>
      </c>
      <c r="D7" s="7" t="s">
        <v>361</v>
      </c>
    </row>
    <row r="8" spans="1:4" ht="60" customHeight="1">
      <c r="A8" s="8" t="s">
        <v>126</v>
      </c>
      <c r="B8" s="9" t="s">
        <v>370</v>
      </c>
      <c r="C8" s="10" t="s">
        <v>351</v>
      </c>
      <c r="D8" s="10" t="s">
        <v>352</v>
      </c>
    </row>
    <row r="9" spans="1:4" ht="27.75" customHeight="1">
      <c r="A9" s="11" t="s">
        <v>52</v>
      </c>
      <c r="B9" s="12"/>
      <c r="C9" s="19">
        <v>55203771.88</v>
      </c>
      <c r="D9" s="19">
        <v>-25349482.37</v>
      </c>
    </row>
    <row r="10" spans="1:4" ht="20.25" customHeight="1">
      <c r="A10" s="16" t="s">
        <v>142</v>
      </c>
      <c r="B10" s="14"/>
      <c r="C10" s="19">
        <v>33130300</v>
      </c>
      <c r="D10" s="19">
        <v>-4810267.04</v>
      </c>
    </row>
    <row r="11" spans="1:4" ht="12.75" customHeight="1">
      <c r="A11" s="17" t="s">
        <v>56</v>
      </c>
      <c r="B11" s="13"/>
      <c r="C11" s="19"/>
      <c r="D11" s="19"/>
    </row>
    <row r="12" spans="1:4" ht="20.25" customHeight="1">
      <c r="A12" s="18" t="s">
        <v>187</v>
      </c>
      <c r="B12" s="15" t="s">
        <v>82</v>
      </c>
      <c r="C12" s="19">
        <v>96440567.04</v>
      </c>
      <c r="D12" s="19">
        <v>58500000</v>
      </c>
    </row>
    <row r="13" spans="1:4" ht="31.5">
      <c r="A13" s="18" t="s">
        <v>188</v>
      </c>
      <c r="B13" s="15" t="s">
        <v>88</v>
      </c>
      <c r="C13" s="19">
        <v>1027440567.04</v>
      </c>
      <c r="D13" s="19">
        <v>989500000</v>
      </c>
    </row>
    <row r="14" spans="1:4" ht="33" customHeight="1">
      <c r="A14" s="18" t="s">
        <v>189</v>
      </c>
      <c r="B14" s="15" t="s">
        <v>125</v>
      </c>
      <c r="C14" s="19">
        <v>1027440567.04</v>
      </c>
      <c r="D14" s="19">
        <v>989500000</v>
      </c>
    </row>
    <row r="15" spans="1:4" ht="31.5">
      <c r="A15" s="18" t="s">
        <v>190</v>
      </c>
      <c r="B15" s="15" t="s">
        <v>137</v>
      </c>
      <c r="C15" s="19">
        <v>-931000000</v>
      </c>
      <c r="D15" s="19">
        <v>-931000000</v>
      </c>
    </row>
    <row r="16" spans="1:4" ht="31.5" customHeight="1">
      <c r="A16" s="18" t="s">
        <v>191</v>
      </c>
      <c r="B16" s="15" t="s">
        <v>89</v>
      </c>
      <c r="C16" s="19">
        <v>-931000000</v>
      </c>
      <c r="D16" s="19">
        <v>-931000000</v>
      </c>
    </row>
    <row r="17" spans="1:4" ht="31.5">
      <c r="A17" s="18" t="s">
        <v>362</v>
      </c>
      <c r="B17" s="15" t="s">
        <v>353</v>
      </c>
      <c r="C17" s="19">
        <v>9765000</v>
      </c>
      <c r="D17" s="19">
        <v>9765000</v>
      </c>
    </row>
    <row r="18" spans="1:4" ht="29.25" customHeight="1">
      <c r="A18" s="18" t="s">
        <v>364</v>
      </c>
      <c r="B18" s="15" t="s">
        <v>354</v>
      </c>
      <c r="C18" s="19">
        <v>9765000</v>
      </c>
      <c r="D18" s="19">
        <v>9765000</v>
      </c>
    </row>
    <row r="19" spans="1:4" ht="32.25" customHeight="1">
      <c r="A19" s="18" t="s">
        <v>363</v>
      </c>
      <c r="B19" s="15" t="s">
        <v>355</v>
      </c>
      <c r="C19" s="19">
        <v>9765000</v>
      </c>
      <c r="D19" s="19">
        <v>9765000</v>
      </c>
    </row>
    <row r="20" spans="1:4" ht="49.5" customHeight="1">
      <c r="A20" s="18" t="s">
        <v>365</v>
      </c>
      <c r="B20" s="15" t="s">
        <v>356</v>
      </c>
      <c r="C20" s="19">
        <v>9765000</v>
      </c>
      <c r="D20" s="19">
        <v>9765000</v>
      </c>
    </row>
    <row r="21" spans="1:4" ht="17.25" customHeight="1">
      <c r="A21" s="18" t="s">
        <v>192</v>
      </c>
      <c r="B21" s="15" t="s">
        <v>77</v>
      </c>
      <c r="C21" s="19">
        <v>-73075267.04</v>
      </c>
      <c r="D21" s="19">
        <v>-73075267.04</v>
      </c>
    </row>
    <row r="22" spans="1:4" ht="15.75">
      <c r="A22" s="18" t="s">
        <v>193</v>
      </c>
      <c r="B22" s="15" t="s">
        <v>129</v>
      </c>
      <c r="C22" s="19">
        <v>-84121320.03</v>
      </c>
      <c r="D22" s="19">
        <v>-84121320.03</v>
      </c>
    </row>
    <row r="23" spans="1:4" ht="31.5">
      <c r="A23" s="18" t="s">
        <v>194</v>
      </c>
      <c r="B23" s="15" t="s">
        <v>152</v>
      </c>
      <c r="C23" s="19">
        <v>-84121320.03</v>
      </c>
      <c r="D23" s="19">
        <v>-84121320.03</v>
      </c>
    </row>
    <row r="24" spans="1:4" ht="77.25" customHeight="1">
      <c r="A24" s="18" t="s">
        <v>195</v>
      </c>
      <c r="B24" s="15" t="s">
        <v>16</v>
      </c>
      <c r="C24" s="19">
        <v>-84121320.03</v>
      </c>
      <c r="D24" s="19">
        <v>-84121320.03</v>
      </c>
    </row>
    <row r="25" spans="1:4" ht="81.75" customHeight="1">
      <c r="A25" s="18" t="s">
        <v>196</v>
      </c>
      <c r="B25" s="15" t="s">
        <v>45</v>
      </c>
      <c r="C25" s="19">
        <v>-84121320.03</v>
      </c>
      <c r="D25" s="19">
        <v>-84121320.03</v>
      </c>
    </row>
    <row r="26" spans="1:4" ht="31.5">
      <c r="A26" s="18" t="s">
        <v>367</v>
      </c>
      <c r="B26" s="15" t="s">
        <v>357</v>
      </c>
      <c r="C26" s="19">
        <v>11046052.99</v>
      </c>
      <c r="D26" s="19">
        <v>11046052.99</v>
      </c>
    </row>
    <row r="27" spans="1:4" ht="31.5">
      <c r="A27" s="18" t="s">
        <v>368</v>
      </c>
      <c r="B27" s="15" t="s">
        <v>358</v>
      </c>
      <c r="C27" s="19">
        <v>11046052.99</v>
      </c>
      <c r="D27" s="19">
        <v>11046052.99</v>
      </c>
    </row>
    <row r="28" spans="1:4" ht="34.5" customHeight="1">
      <c r="A28" s="18" t="s">
        <v>369</v>
      </c>
      <c r="B28" s="15" t="s">
        <v>359</v>
      </c>
      <c r="C28" s="19">
        <v>11046052.99</v>
      </c>
      <c r="D28" s="19">
        <v>11046052.99</v>
      </c>
    </row>
    <row r="29" spans="1:4" ht="19.5" customHeight="1">
      <c r="A29" s="16" t="s">
        <v>112</v>
      </c>
      <c r="B29" s="14"/>
      <c r="C29" s="19">
        <v>22073471.88</v>
      </c>
      <c r="D29" s="19">
        <v>-20539215.33</v>
      </c>
    </row>
    <row r="30" spans="1:4" ht="17.25" customHeight="1">
      <c r="A30" s="18" t="s">
        <v>197</v>
      </c>
      <c r="B30" s="15" t="s">
        <v>4</v>
      </c>
      <c r="C30" s="19">
        <v>22073471.88</v>
      </c>
      <c r="D30" s="19">
        <v>-20539215.33</v>
      </c>
    </row>
    <row r="31" spans="1:4" ht="15.75">
      <c r="A31" s="16" t="s">
        <v>20</v>
      </c>
      <c r="B31" s="14"/>
      <c r="C31" s="19">
        <v>-2942169489.58</v>
      </c>
      <c r="D31" s="19">
        <v>-2892138639.99</v>
      </c>
    </row>
    <row r="32" spans="1:4" ht="15" customHeight="1">
      <c r="A32" s="18" t="s">
        <v>198</v>
      </c>
      <c r="B32" s="15" t="s">
        <v>100</v>
      </c>
      <c r="C32" s="19">
        <v>-2942169489.58</v>
      </c>
      <c r="D32" s="19">
        <v>-2892138639.99</v>
      </c>
    </row>
    <row r="33" spans="1:4" ht="17.25" customHeight="1">
      <c r="A33" s="18" t="s">
        <v>199</v>
      </c>
      <c r="B33" s="15" t="s">
        <v>87</v>
      </c>
      <c r="C33" s="19">
        <v>-2942169489.58</v>
      </c>
      <c r="D33" s="19">
        <v>-2892138639.99</v>
      </c>
    </row>
    <row r="34" spans="1:4" ht="32.25" customHeight="1">
      <c r="A34" s="18" t="s">
        <v>200</v>
      </c>
      <c r="B34" s="15" t="s">
        <v>80</v>
      </c>
      <c r="C34" s="19">
        <v>-2942169489.58</v>
      </c>
      <c r="D34" s="19">
        <v>-2892138639.99</v>
      </c>
    </row>
    <row r="35" spans="1:4" ht="12.75" customHeight="1">
      <c r="A35" s="18" t="s">
        <v>201</v>
      </c>
      <c r="B35" s="15" t="s">
        <v>68</v>
      </c>
      <c r="C35" s="19">
        <v>2964242961.46</v>
      </c>
      <c r="D35" s="19">
        <v>2871599424.66</v>
      </c>
    </row>
    <row r="36" spans="1:4" ht="15" customHeight="1">
      <c r="A36" s="18" t="s">
        <v>203</v>
      </c>
      <c r="B36" s="15" t="s">
        <v>136</v>
      </c>
      <c r="C36" s="19">
        <v>2964242961.46</v>
      </c>
      <c r="D36" s="19">
        <v>2871599424.66</v>
      </c>
    </row>
    <row r="37" spans="1:4" ht="31.5">
      <c r="A37" s="18" t="s">
        <v>202</v>
      </c>
      <c r="B37" s="15" t="s">
        <v>44</v>
      </c>
      <c r="C37" s="19">
        <v>2964242961.46</v>
      </c>
      <c r="D37" s="19">
        <v>2871599424.66</v>
      </c>
    </row>
  </sheetData>
  <sheetProtection/>
  <mergeCells count="1">
    <mergeCell ref="A6:D6"/>
  </mergeCells>
  <printOptions/>
  <pageMargins left="0.7874015748031497" right="0.5905511811023623" top="0.5905511811023623" bottom="0.3937007874015748" header="0" footer="0"/>
  <pageSetup fitToHeight="0" fitToWidth="1" horizontalDpi="600" verticalDpi="600" orientation="portrait" paperSize="9" scale="68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tabSelected="1" zoomScale="90" zoomScaleNormal="90" workbookViewId="0" topLeftCell="A1">
      <selection activeCell="E8" sqref="E8"/>
    </sheetView>
  </sheetViews>
  <sheetFormatPr defaultColWidth="8.8515625" defaultRowHeight="15"/>
  <cols>
    <col min="1" max="1" width="50.28125" style="1" customWidth="1"/>
    <col min="2" max="2" width="28.421875" style="1" customWidth="1"/>
    <col min="3" max="3" width="14.57421875" style="1" customWidth="1"/>
    <col min="4" max="4" width="15.57421875" style="1" customWidth="1"/>
    <col min="5" max="5" width="13.8515625" style="1" customWidth="1"/>
    <col min="6" max="16384" width="8.8515625" style="1" customWidth="1"/>
  </cols>
  <sheetData>
    <row r="1" spans="1:5" ht="16.5" customHeight="1">
      <c r="A1" s="20"/>
      <c r="B1" s="21"/>
      <c r="C1" s="21"/>
      <c r="D1" s="2" t="s">
        <v>204</v>
      </c>
      <c r="E1" s="22"/>
    </row>
    <row r="2" spans="1:5" ht="16.5" customHeight="1">
      <c r="A2" s="23"/>
      <c r="B2" s="21"/>
      <c r="C2" s="21"/>
      <c r="D2" s="3" t="s">
        <v>185</v>
      </c>
      <c r="E2" s="24"/>
    </row>
    <row r="3" spans="1:5" ht="13.5" customHeight="1">
      <c r="A3" s="25"/>
      <c r="B3" s="26"/>
      <c r="C3" s="26"/>
      <c r="D3" s="2" t="s">
        <v>186</v>
      </c>
      <c r="E3" s="27"/>
    </row>
    <row r="4" spans="1:5" ht="13.5" customHeight="1">
      <c r="A4" s="28"/>
      <c r="B4" s="29"/>
      <c r="C4" s="30"/>
      <c r="D4" s="2" t="s">
        <v>387</v>
      </c>
      <c r="E4" s="31"/>
    </row>
    <row r="5" spans="1:5" ht="13.5" customHeight="1">
      <c r="A5" s="25"/>
      <c r="B5" s="25"/>
      <c r="C5" s="32"/>
      <c r="D5" s="33"/>
      <c r="E5" s="31"/>
    </row>
    <row r="6" spans="1:5" ht="33.75" customHeight="1">
      <c r="A6" s="46" t="s">
        <v>386</v>
      </c>
      <c r="B6" s="46"/>
      <c r="C6" s="46"/>
      <c r="D6" s="46"/>
      <c r="E6" s="46"/>
    </row>
    <row r="7" spans="1:5" ht="15" customHeight="1">
      <c r="A7" s="34"/>
      <c r="B7" s="34"/>
      <c r="C7" s="34"/>
      <c r="D7" s="34"/>
      <c r="E7" s="34" t="s">
        <v>361</v>
      </c>
    </row>
    <row r="8" spans="1:5" ht="37.5" customHeight="1">
      <c r="A8" s="10" t="s">
        <v>126</v>
      </c>
      <c r="B8" s="9" t="s">
        <v>370</v>
      </c>
      <c r="C8" s="10" t="s">
        <v>351</v>
      </c>
      <c r="D8" s="10" t="s">
        <v>352</v>
      </c>
      <c r="E8" s="10" t="s">
        <v>205</v>
      </c>
    </row>
    <row r="9" spans="1:5" ht="21.75" customHeight="1">
      <c r="A9" s="35" t="s">
        <v>18</v>
      </c>
      <c r="B9" s="36" t="s">
        <v>61</v>
      </c>
      <c r="C9" s="19">
        <v>1893917869.55</v>
      </c>
      <c r="D9" s="19">
        <v>1881827587</v>
      </c>
      <c r="E9" s="37">
        <f>D9/C9*100</f>
        <v>99.36162582631566</v>
      </c>
    </row>
    <row r="10" spans="1:5" ht="17.25" customHeight="1">
      <c r="A10" s="38" t="s">
        <v>141</v>
      </c>
      <c r="B10" s="39"/>
      <c r="C10" s="19"/>
      <c r="D10" s="19"/>
      <c r="E10" s="37"/>
    </row>
    <row r="11" spans="1:5" ht="15.75">
      <c r="A11" s="38" t="s">
        <v>206</v>
      </c>
      <c r="B11" s="40" t="s">
        <v>182</v>
      </c>
      <c r="C11" s="19">
        <v>810000000</v>
      </c>
      <c r="D11" s="19">
        <v>822089030.28</v>
      </c>
      <c r="E11" s="37">
        <f aca="true" t="shared" si="0" ref="E11:E73">D11/C11*100</f>
        <v>101.49247287407408</v>
      </c>
    </row>
    <row r="12" spans="1:5" ht="15.75">
      <c r="A12" s="38" t="s">
        <v>207</v>
      </c>
      <c r="B12" s="40" t="s">
        <v>65</v>
      </c>
      <c r="C12" s="19">
        <v>414000000</v>
      </c>
      <c r="D12" s="19">
        <v>414145017.46</v>
      </c>
      <c r="E12" s="37">
        <f t="shared" si="0"/>
        <v>100.03502837198066</v>
      </c>
    </row>
    <row r="13" spans="1:5" ht="15.75">
      <c r="A13" s="38" t="s">
        <v>208</v>
      </c>
      <c r="B13" s="40" t="s">
        <v>24</v>
      </c>
      <c r="C13" s="19">
        <v>414000000</v>
      </c>
      <c r="D13" s="19">
        <v>414145017.46</v>
      </c>
      <c r="E13" s="37">
        <f t="shared" si="0"/>
        <v>100.03502837198066</v>
      </c>
    </row>
    <row r="14" spans="1:5" ht="105.75">
      <c r="A14" s="38" t="s">
        <v>209</v>
      </c>
      <c r="B14" s="40" t="s">
        <v>153</v>
      </c>
      <c r="C14" s="19">
        <v>408000000</v>
      </c>
      <c r="D14" s="19">
        <v>408185368.58</v>
      </c>
      <c r="E14" s="37">
        <f t="shared" si="0"/>
        <v>100.0454334754902</v>
      </c>
    </row>
    <row r="15" spans="1:5" ht="150.75">
      <c r="A15" s="38" t="s">
        <v>210</v>
      </c>
      <c r="B15" s="40" t="s">
        <v>10</v>
      </c>
      <c r="C15" s="19">
        <v>1200000</v>
      </c>
      <c r="D15" s="19">
        <v>1218429.41</v>
      </c>
      <c r="E15" s="37">
        <f t="shared" si="0"/>
        <v>101.53578416666666</v>
      </c>
    </row>
    <row r="16" spans="1:5" ht="63.75" customHeight="1">
      <c r="A16" s="38" t="s">
        <v>211</v>
      </c>
      <c r="B16" s="40" t="s">
        <v>139</v>
      </c>
      <c r="C16" s="19">
        <v>2000000</v>
      </c>
      <c r="D16" s="19">
        <v>1958735.62</v>
      </c>
      <c r="E16" s="37">
        <f t="shared" si="0"/>
        <v>97.93678100000001</v>
      </c>
    </row>
    <row r="17" spans="1:5" ht="120.75">
      <c r="A17" s="38" t="s">
        <v>212</v>
      </c>
      <c r="B17" s="40" t="s">
        <v>183</v>
      </c>
      <c r="C17" s="19">
        <v>2800000</v>
      </c>
      <c r="D17" s="19">
        <v>2782483.85</v>
      </c>
      <c r="E17" s="37">
        <f t="shared" si="0"/>
        <v>99.37442321428573</v>
      </c>
    </row>
    <row r="18" spans="1:5" ht="45.75">
      <c r="A18" s="38" t="s">
        <v>407</v>
      </c>
      <c r="B18" s="40" t="s">
        <v>43</v>
      </c>
      <c r="C18" s="19">
        <v>8300000</v>
      </c>
      <c r="D18" s="19">
        <v>8538142.98</v>
      </c>
      <c r="E18" s="37">
        <f t="shared" si="0"/>
        <v>102.86919253012047</v>
      </c>
    </row>
    <row r="19" spans="1:5" ht="45.75">
      <c r="A19" s="38" t="s">
        <v>213</v>
      </c>
      <c r="B19" s="40" t="s">
        <v>85</v>
      </c>
      <c r="C19" s="19">
        <v>8300000</v>
      </c>
      <c r="D19" s="19">
        <v>8538142.98</v>
      </c>
      <c r="E19" s="37">
        <f t="shared" si="0"/>
        <v>102.86919253012047</v>
      </c>
    </row>
    <row r="20" spans="1:5" ht="90.75">
      <c r="A20" s="38" t="s">
        <v>214</v>
      </c>
      <c r="B20" s="40" t="s">
        <v>30</v>
      </c>
      <c r="C20" s="19">
        <v>2700000</v>
      </c>
      <c r="D20" s="19">
        <v>2918841.51</v>
      </c>
      <c r="E20" s="37">
        <f t="shared" si="0"/>
        <v>108.1052411111111</v>
      </c>
    </row>
    <row r="21" spans="1:5" ht="120.75">
      <c r="A21" s="38" t="s">
        <v>215</v>
      </c>
      <c r="B21" s="40" t="s">
        <v>81</v>
      </c>
      <c r="C21" s="19">
        <v>50000</v>
      </c>
      <c r="D21" s="19">
        <v>44554.86</v>
      </c>
      <c r="E21" s="37">
        <f t="shared" si="0"/>
        <v>89.10972000000001</v>
      </c>
    </row>
    <row r="22" spans="1:5" ht="105.75">
      <c r="A22" s="38" t="s">
        <v>216</v>
      </c>
      <c r="B22" s="40" t="s">
        <v>19</v>
      </c>
      <c r="C22" s="19">
        <v>5550000</v>
      </c>
      <c r="D22" s="19">
        <v>6007065.81</v>
      </c>
      <c r="E22" s="37">
        <f t="shared" si="0"/>
        <v>108.23541999999999</v>
      </c>
    </row>
    <row r="23" spans="1:5" ht="90.75">
      <c r="A23" s="38" t="s">
        <v>217</v>
      </c>
      <c r="B23" s="40" t="s">
        <v>69</v>
      </c>
      <c r="C23" s="19" t="s">
        <v>103</v>
      </c>
      <c r="D23" s="19">
        <v>-432319.2</v>
      </c>
      <c r="E23" s="37" t="e">
        <f t="shared" si="0"/>
        <v>#VALUE!</v>
      </c>
    </row>
    <row r="24" spans="1:5" ht="15.75">
      <c r="A24" s="38" t="s">
        <v>218</v>
      </c>
      <c r="B24" s="40" t="s">
        <v>108</v>
      </c>
      <c r="C24" s="19">
        <v>173280000</v>
      </c>
      <c r="D24" s="19">
        <v>180149630.08</v>
      </c>
      <c r="E24" s="37">
        <f t="shared" si="0"/>
        <v>103.96446795937213</v>
      </c>
    </row>
    <row r="25" spans="1:5" ht="30.75">
      <c r="A25" s="38" t="s">
        <v>219</v>
      </c>
      <c r="B25" s="40" t="s">
        <v>127</v>
      </c>
      <c r="C25" s="19">
        <v>140520000</v>
      </c>
      <c r="D25" s="19">
        <v>147371799.15</v>
      </c>
      <c r="E25" s="37">
        <f t="shared" si="0"/>
        <v>104.87603127668659</v>
      </c>
    </row>
    <row r="26" spans="1:5" ht="45.75" customHeight="1">
      <c r="A26" s="38" t="s">
        <v>220</v>
      </c>
      <c r="B26" s="40" t="s">
        <v>74</v>
      </c>
      <c r="C26" s="19">
        <v>97420000</v>
      </c>
      <c r="D26" s="19">
        <v>103892430.49</v>
      </c>
      <c r="E26" s="37">
        <f t="shared" si="0"/>
        <v>106.64384160336687</v>
      </c>
    </row>
    <row r="27" spans="1:5" ht="47.25" customHeight="1">
      <c r="A27" s="38" t="s">
        <v>220</v>
      </c>
      <c r="B27" s="40" t="s">
        <v>102</v>
      </c>
      <c r="C27" s="19">
        <v>97420000</v>
      </c>
      <c r="D27" s="19">
        <v>103884933.41</v>
      </c>
      <c r="E27" s="37">
        <f t="shared" si="0"/>
        <v>106.63614597618559</v>
      </c>
    </row>
    <row r="28" spans="1:5" ht="60" customHeight="1">
      <c r="A28" s="38" t="s">
        <v>221</v>
      </c>
      <c r="B28" s="40" t="s">
        <v>130</v>
      </c>
      <c r="C28" s="19" t="s">
        <v>103</v>
      </c>
      <c r="D28" s="19">
        <v>7497.08</v>
      </c>
      <c r="E28" s="37" t="e">
        <f t="shared" si="0"/>
        <v>#VALUE!</v>
      </c>
    </row>
    <row r="29" spans="1:5" ht="60.75">
      <c r="A29" s="38" t="s">
        <v>222</v>
      </c>
      <c r="B29" s="40" t="s">
        <v>11</v>
      </c>
      <c r="C29" s="19">
        <v>35400000</v>
      </c>
      <c r="D29" s="19">
        <v>35829833.92</v>
      </c>
      <c r="E29" s="37">
        <f t="shared" si="0"/>
        <v>101.21422011299434</v>
      </c>
    </row>
    <row r="30" spans="1:5" ht="60.75">
      <c r="A30" s="38" t="s">
        <v>222</v>
      </c>
      <c r="B30" s="40" t="s">
        <v>35</v>
      </c>
      <c r="C30" s="19">
        <v>35330000</v>
      </c>
      <c r="D30" s="19">
        <v>35757069.18</v>
      </c>
      <c r="E30" s="37">
        <f t="shared" si="0"/>
        <v>101.20880039626378</v>
      </c>
    </row>
    <row r="31" spans="1:5" ht="75.75">
      <c r="A31" s="38" t="s">
        <v>223</v>
      </c>
      <c r="B31" s="40" t="s">
        <v>172</v>
      </c>
      <c r="C31" s="19">
        <v>70000</v>
      </c>
      <c r="D31" s="19">
        <v>72764.74</v>
      </c>
      <c r="E31" s="37">
        <f t="shared" si="0"/>
        <v>103.94962857142858</v>
      </c>
    </row>
    <row r="32" spans="1:5" ht="30.75">
      <c r="A32" s="38" t="s">
        <v>224</v>
      </c>
      <c r="B32" s="40" t="s">
        <v>42</v>
      </c>
      <c r="C32" s="19">
        <v>7700000</v>
      </c>
      <c r="D32" s="19">
        <v>7649534.74</v>
      </c>
      <c r="E32" s="37">
        <f t="shared" si="0"/>
        <v>99.34460701298701</v>
      </c>
    </row>
    <row r="33" spans="1:5" ht="30.75">
      <c r="A33" s="38" t="s">
        <v>225</v>
      </c>
      <c r="B33" s="40" t="s">
        <v>46</v>
      </c>
      <c r="C33" s="19">
        <v>30900000</v>
      </c>
      <c r="D33" s="19">
        <v>30931807.7</v>
      </c>
      <c r="E33" s="37">
        <f t="shared" si="0"/>
        <v>100.10293754045307</v>
      </c>
    </row>
    <row r="34" spans="1:5" ht="30.75">
      <c r="A34" s="38" t="s">
        <v>225</v>
      </c>
      <c r="B34" s="40" t="s">
        <v>97</v>
      </c>
      <c r="C34" s="19">
        <v>30900000</v>
      </c>
      <c r="D34" s="19">
        <v>30914852.64</v>
      </c>
      <c r="E34" s="37">
        <f t="shared" si="0"/>
        <v>100.0480667961165</v>
      </c>
    </row>
    <row r="35" spans="1:5" ht="51" customHeight="1">
      <c r="A35" s="38" t="s">
        <v>226</v>
      </c>
      <c r="B35" s="40" t="s">
        <v>31</v>
      </c>
      <c r="C35" s="19" t="s">
        <v>103</v>
      </c>
      <c r="D35" s="19">
        <v>16955.06</v>
      </c>
      <c r="E35" s="37" t="e">
        <f t="shared" si="0"/>
        <v>#VALUE!</v>
      </c>
    </row>
    <row r="36" spans="1:5" ht="15.75">
      <c r="A36" s="38" t="s">
        <v>227</v>
      </c>
      <c r="B36" s="40" t="s">
        <v>75</v>
      </c>
      <c r="C36" s="19">
        <v>1700000</v>
      </c>
      <c r="D36" s="19">
        <v>1684555.83</v>
      </c>
      <c r="E36" s="37">
        <f t="shared" si="0"/>
        <v>99.09151941176471</v>
      </c>
    </row>
    <row r="37" spans="1:5" ht="15.75">
      <c r="A37" s="38" t="s">
        <v>227</v>
      </c>
      <c r="B37" s="40" t="s">
        <v>12</v>
      </c>
      <c r="C37" s="19">
        <v>1700000</v>
      </c>
      <c r="D37" s="19">
        <v>1684555.83</v>
      </c>
      <c r="E37" s="37">
        <f t="shared" si="0"/>
        <v>99.09151941176471</v>
      </c>
    </row>
    <row r="38" spans="1:5" ht="30.75">
      <c r="A38" s="38" t="s">
        <v>228</v>
      </c>
      <c r="B38" s="40" t="s">
        <v>98</v>
      </c>
      <c r="C38" s="19">
        <v>160000</v>
      </c>
      <c r="D38" s="19">
        <v>161467.4</v>
      </c>
      <c r="E38" s="37">
        <f t="shared" si="0"/>
        <v>100.91712499999998</v>
      </c>
    </row>
    <row r="39" spans="1:5" ht="45.75">
      <c r="A39" s="38" t="s">
        <v>229</v>
      </c>
      <c r="B39" s="40" t="s">
        <v>32</v>
      </c>
      <c r="C39" s="19">
        <v>160000</v>
      </c>
      <c r="D39" s="19">
        <v>161467.4</v>
      </c>
      <c r="E39" s="37">
        <f t="shared" si="0"/>
        <v>100.91712499999998</v>
      </c>
    </row>
    <row r="40" spans="1:5" ht="15.75">
      <c r="A40" s="38" t="s">
        <v>230</v>
      </c>
      <c r="B40" s="40" t="s">
        <v>171</v>
      </c>
      <c r="C40" s="19">
        <v>126800000</v>
      </c>
      <c r="D40" s="19">
        <v>127866817.14</v>
      </c>
      <c r="E40" s="37">
        <f t="shared" si="0"/>
        <v>100.84133843848579</v>
      </c>
    </row>
    <row r="41" spans="1:5" ht="15.75">
      <c r="A41" s="38" t="s">
        <v>231</v>
      </c>
      <c r="B41" s="40" t="s">
        <v>118</v>
      </c>
      <c r="C41" s="19">
        <v>14800000</v>
      </c>
      <c r="D41" s="19">
        <v>14940401.59</v>
      </c>
      <c r="E41" s="37">
        <f t="shared" si="0"/>
        <v>100.94865939189188</v>
      </c>
    </row>
    <row r="42" spans="1:5" ht="60.75">
      <c r="A42" s="38" t="s">
        <v>232</v>
      </c>
      <c r="B42" s="40" t="s">
        <v>92</v>
      </c>
      <c r="C42" s="19">
        <v>14800000</v>
      </c>
      <c r="D42" s="19">
        <v>14940401.59</v>
      </c>
      <c r="E42" s="37">
        <f t="shared" si="0"/>
        <v>100.94865939189188</v>
      </c>
    </row>
    <row r="43" spans="1:5" ht="48" customHeight="1">
      <c r="A43" s="38" t="s">
        <v>233</v>
      </c>
      <c r="B43" s="40" t="s">
        <v>36</v>
      </c>
      <c r="C43" s="19">
        <v>58500000</v>
      </c>
      <c r="D43" s="19">
        <v>59282466.98</v>
      </c>
      <c r="E43" s="37">
        <f t="shared" si="0"/>
        <v>101.33755039316239</v>
      </c>
    </row>
    <row r="44" spans="1:5" ht="45.75">
      <c r="A44" s="38" t="s">
        <v>234</v>
      </c>
      <c r="B44" s="40" t="s">
        <v>165</v>
      </c>
      <c r="C44" s="19">
        <v>58410000</v>
      </c>
      <c r="D44" s="19">
        <v>59156410.62</v>
      </c>
      <c r="E44" s="37">
        <f t="shared" si="0"/>
        <v>101.27788156137647</v>
      </c>
    </row>
    <row r="45" spans="1:5" ht="45.75">
      <c r="A45" s="38" t="s">
        <v>406</v>
      </c>
      <c r="B45" s="40" t="s">
        <v>371</v>
      </c>
      <c r="C45" s="19">
        <v>90000</v>
      </c>
      <c r="D45" s="19">
        <v>126056.36</v>
      </c>
      <c r="E45" s="37">
        <f t="shared" si="0"/>
        <v>140.06262222222225</v>
      </c>
    </row>
    <row r="46" spans="1:5" ht="15.75">
      <c r="A46" s="38" t="s">
        <v>235</v>
      </c>
      <c r="B46" s="40" t="s">
        <v>26</v>
      </c>
      <c r="C46" s="19">
        <v>53500000</v>
      </c>
      <c r="D46" s="19">
        <v>53643948.57</v>
      </c>
      <c r="E46" s="37">
        <f t="shared" si="0"/>
        <v>100.26906274766357</v>
      </c>
    </row>
    <row r="47" spans="1:5" ht="15.75">
      <c r="A47" s="38" t="s">
        <v>236</v>
      </c>
      <c r="B47" s="40" t="s">
        <v>143</v>
      </c>
      <c r="C47" s="19">
        <v>47800000</v>
      </c>
      <c r="D47" s="19">
        <v>47966793.14</v>
      </c>
      <c r="E47" s="37">
        <f t="shared" si="0"/>
        <v>100.34893962343097</v>
      </c>
    </row>
    <row r="48" spans="1:5" ht="45.75">
      <c r="A48" s="38" t="s">
        <v>237</v>
      </c>
      <c r="B48" s="40" t="s">
        <v>110</v>
      </c>
      <c r="C48" s="19">
        <v>47800000</v>
      </c>
      <c r="D48" s="19">
        <v>47966793.14</v>
      </c>
      <c r="E48" s="37">
        <f t="shared" si="0"/>
        <v>100.34893962343097</v>
      </c>
    </row>
    <row r="49" spans="1:5" ht="15.75">
      <c r="A49" s="38" t="s">
        <v>238</v>
      </c>
      <c r="B49" s="40" t="s">
        <v>2</v>
      </c>
      <c r="C49" s="19">
        <v>5700000</v>
      </c>
      <c r="D49" s="19">
        <v>5677155.43</v>
      </c>
      <c r="E49" s="37">
        <f t="shared" si="0"/>
        <v>99.59921807017544</v>
      </c>
    </row>
    <row r="50" spans="1:5" ht="48.75" customHeight="1">
      <c r="A50" s="38" t="s">
        <v>239</v>
      </c>
      <c r="B50" s="40" t="s">
        <v>157</v>
      </c>
      <c r="C50" s="19">
        <v>5700000</v>
      </c>
      <c r="D50" s="19">
        <v>5677155.43</v>
      </c>
      <c r="E50" s="37">
        <f t="shared" si="0"/>
        <v>99.59921807017544</v>
      </c>
    </row>
    <row r="51" spans="1:5" ht="33.75" customHeight="1">
      <c r="A51" s="38" t="s">
        <v>372</v>
      </c>
      <c r="B51" s="40" t="s">
        <v>166</v>
      </c>
      <c r="C51" s="19">
        <v>1800000</v>
      </c>
      <c r="D51" s="19">
        <v>1900596.39</v>
      </c>
      <c r="E51" s="37">
        <f t="shared" si="0"/>
        <v>105.58868833333332</v>
      </c>
    </row>
    <row r="52" spans="1:5" ht="15.75">
      <c r="A52" s="38" t="s">
        <v>240</v>
      </c>
      <c r="B52" s="40" t="s">
        <v>7</v>
      </c>
      <c r="C52" s="19" t="s">
        <v>103</v>
      </c>
      <c r="D52" s="19">
        <v>128312.39</v>
      </c>
      <c r="E52" s="37" t="e">
        <f t="shared" si="0"/>
        <v>#VALUE!</v>
      </c>
    </row>
    <row r="53" spans="1:5" ht="30.75">
      <c r="A53" s="38" t="s">
        <v>241</v>
      </c>
      <c r="B53" s="40" t="s">
        <v>72</v>
      </c>
      <c r="C53" s="19" t="s">
        <v>103</v>
      </c>
      <c r="D53" s="19">
        <v>128276.39</v>
      </c>
      <c r="E53" s="37" t="e">
        <f t="shared" si="0"/>
        <v>#VALUE!</v>
      </c>
    </row>
    <row r="54" spans="1:5" ht="45.75">
      <c r="A54" s="38" t="s">
        <v>405</v>
      </c>
      <c r="B54" s="40" t="s">
        <v>373</v>
      </c>
      <c r="C54" s="19" t="s">
        <v>103</v>
      </c>
      <c r="D54" s="19">
        <v>36</v>
      </c>
      <c r="E54" s="37" t="e">
        <f t="shared" si="0"/>
        <v>#VALUE!</v>
      </c>
    </row>
    <row r="55" spans="1:5" ht="45.75">
      <c r="A55" s="38" t="s">
        <v>242</v>
      </c>
      <c r="B55" s="40" t="s">
        <v>60</v>
      </c>
      <c r="C55" s="19">
        <v>1800000</v>
      </c>
      <c r="D55" s="19">
        <v>1772284</v>
      </c>
      <c r="E55" s="37">
        <f t="shared" si="0"/>
        <v>98.46022222222223</v>
      </c>
    </row>
    <row r="56" spans="1:5" ht="30.75">
      <c r="A56" s="38" t="s">
        <v>243</v>
      </c>
      <c r="B56" s="40" t="s">
        <v>116</v>
      </c>
      <c r="C56" s="19">
        <v>1800000</v>
      </c>
      <c r="D56" s="19">
        <v>1772284</v>
      </c>
      <c r="E56" s="37">
        <f t="shared" si="0"/>
        <v>98.46022222222223</v>
      </c>
    </row>
    <row r="57" spans="1:5" ht="22.5" customHeight="1">
      <c r="A57" s="38" t="s">
        <v>244</v>
      </c>
      <c r="B57" s="40" t="s">
        <v>159</v>
      </c>
      <c r="C57" s="19">
        <v>17500000</v>
      </c>
      <c r="D57" s="19">
        <v>17569920.28</v>
      </c>
      <c r="E57" s="37">
        <f t="shared" si="0"/>
        <v>100.39954445714285</v>
      </c>
    </row>
    <row r="58" spans="1:5" ht="45.75">
      <c r="A58" s="38" t="s">
        <v>245</v>
      </c>
      <c r="B58" s="40" t="s">
        <v>128</v>
      </c>
      <c r="C58" s="19">
        <v>15400000</v>
      </c>
      <c r="D58" s="19">
        <v>15416670.28</v>
      </c>
      <c r="E58" s="37">
        <f t="shared" si="0"/>
        <v>100.10824857142858</v>
      </c>
    </row>
    <row r="59" spans="1:5" ht="63.75" customHeight="1">
      <c r="A59" s="38" t="s">
        <v>246</v>
      </c>
      <c r="B59" s="40" t="s">
        <v>59</v>
      </c>
      <c r="C59" s="19">
        <v>15400000</v>
      </c>
      <c r="D59" s="19">
        <v>15416670.28</v>
      </c>
      <c r="E59" s="37">
        <f t="shared" si="0"/>
        <v>100.10824857142858</v>
      </c>
    </row>
    <row r="60" spans="1:5" ht="60.75">
      <c r="A60" s="38" t="s">
        <v>247</v>
      </c>
      <c r="B60" s="40" t="s">
        <v>113</v>
      </c>
      <c r="C60" s="19">
        <v>2100000</v>
      </c>
      <c r="D60" s="19">
        <v>2153250</v>
      </c>
      <c r="E60" s="37">
        <f t="shared" si="0"/>
        <v>102.53571428571429</v>
      </c>
    </row>
    <row r="61" spans="1:5" ht="75.75" customHeight="1">
      <c r="A61" s="38" t="s">
        <v>248</v>
      </c>
      <c r="B61" s="40" t="s">
        <v>49</v>
      </c>
      <c r="C61" s="19">
        <v>1800000</v>
      </c>
      <c r="D61" s="19">
        <v>1813250</v>
      </c>
      <c r="E61" s="37">
        <f t="shared" si="0"/>
        <v>100.73611111111111</v>
      </c>
    </row>
    <row r="62" spans="1:5" ht="90.75">
      <c r="A62" s="38" t="s">
        <v>249</v>
      </c>
      <c r="B62" s="40" t="s">
        <v>134</v>
      </c>
      <c r="C62" s="19">
        <v>1800000</v>
      </c>
      <c r="D62" s="19">
        <v>1813250</v>
      </c>
      <c r="E62" s="37">
        <f t="shared" si="0"/>
        <v>100.73611111111111</v>
      </c>
    </row>
    <row r="63" spans="1:5" ht="45.75">
      <c r="A63" s="38" t="s">
        <v>250</v>
      </c>
      <c r="B63" s="40" t="s">
        <v>179</v>
      </c>
      <c r="C63" s="19">
        <v>300000</v>
      </c>
      <c r="D63" s="19">
        <v>340000</v>
      </c>
      <c r="E63" s="37"/>
    </row>
    <row r="64" spans="1:5" ht="45.75">
      <c r="A64" s="38" t="s">
        <v>251</v>
      </c>
      <c r="B64" s="40" t="s">
        <v>33</v>
      </c>
      <c r="C64" s="19" t="s">
        <v>103</v>
      </c>
      <c r="D64" s="19">
        <v>730.76</v>
      </c>
      <c r="E64" s="37"/>
    </row>
    <row r="65" spans="1:5" ht="15.75">
      <c r="A65" s="38" t="s">
        <v>252</v>
      </c>
      <c r="B65" s="40" t="s">
        <v>28</v>
      </c>
      <c r="C65" s="19" t="s">
        <v>103</v>
      </c>
      <c r="D65" s="19">
        <v>497.25</v>
      </c>
      <c r="E65" s="37"/>
    </row>
    <row r="66" spans="1:5" ht="15.75">
      <c r="A66" s="38" t="s">
        <v>253</v>
      </c>
      <c r="B66" s="40" t="s">
        <v>76</v>
      </c>
      <c r="C66" s="19" t="s">
        <v>103</v>
      </c>
      <c r="D66" s="19">
        <v>497.25</v>
      </c>
      <c r="E66" s="37"/>
    </row>
    <row r="67" spans="1:5" ht="30.75">
      <c r="A67" s="38" t="s">
        <v>254</v>
      </c>
      <c r="B67" s="40" t="s">
        <v>8</v>
      </c>
      <c r="C67" s="19" t="s">
        <v>103</v>
      </c>
      <c r="D67" s="19">
        <v>233.51</v>
      </c>
      <c r="E67" s="37"/>
    </row>
    <row r="68" spans="1:5" ht="60.75">
      <c r="A68" s="38" t="s">
        <v>255</v>
      </c>
      <c r="B68" s="40" t="s">
        <v>122</v>
      </c>
      <c r="C68" s="19" t="s">
        <v>103</v>
      </c>
      <c r="D68" s="19">
        <v>233.51</v>
      </c>
      <c r="E68" s="37"/>
    </row>
    <row r="69" spans="1:5" ht="90.75">
      <c r="A69" s="38" t="s">
        <v>256</v>
      </c>
      <c r="B69" s="40" t="s">
        <v>86</v>
      </c>
      <c r="C69" s="19" t="s">
        <v>103</v>
      </c>
      <c r="D69" s="19">
        <v>233.51</v>
      </c>
      <c r="E69" s="37"/>
    </row>
    <row r="70" spans="1:5" ht="60.75">
      <c r="A70" s="38" t="s">
        <v>257</v>
      </c>
      <c r="B70" s="40" t="s">
        <v>178</v>
      </c>
      <c r="C70" s="19">
        <v>19950000</v>
      </c>
      <c r="D70" s="19">
        <v>21054167.59</v>
      </c>
      <c r="E70" s="37"/>
    </row>
    <row r="71" spans="1:5" ht="30.75">
      <c r="A71" s="38" t="s">
        <v>404</v>
      </c>
      <c r="B71" s="40" t="s">
        <v>374</v>
      </c>
      <c r="C71" s="19">
        <v>1890000</v>
      </c>
      <c r="D71" s="19">
        <v>1886139.44</v>
      </c>
      <c r="E71" s="37"/>
    </row>
    <row r="72" spans="1:5" ht="45.75">
      <c r="A72" s="38" t="s">
        <v>403</v>
      </c>
      <c r="B72" s="40" t="s">
        <v>375</v>
      </c>
      <c r="C72" s="19">
        <v>1890000</v>
      </c>
      <c r="D72" s="19">
        <v>1886139.44</v>
      </c>
      <c r="E72" s="37"/>
    </row>
    <row r="73" spans="1:5" ht="120.75">
      <c r="A73" s="38" t="s">
        <v>258</v>
      </c>
      <c r="B73" s="40" t="s">
        <v>147</v>
      </c>
      <c r="C73" s="19">
        <v>10670000</v>
      </c>
      <c r="D73" s="19">
        <v>11586008.07</v>
      </c>
      <c r="E73" s="37">
        <f t="shared" si="0"/>
        <v>108.58489287722588</v>
      </c>
    </row>
    <row r="74" spans="1:5" ht="90.75">
      <c r="A74" s="38" t="s">
        <v>259</v>
      </c>
      <c r="B74" s="40" t="s">
        <v>5</v>
      </c>
      <c r="C74" s="19">
        <v>9500000</v>
      </c>
      <c r="D74" s="19">
        <v>10409409.49</v>
      </c>
      <c r="E74" s="37">
        <f aca="true" t="shared" si="1" ref="E74:E137">D74/C74*100</f>
        <v>109.5727314736842</v>
      </c>
    </row>
    <row r="75" spans="1:5" ht="110.25" customHeight="1">
      <c r="A75" s="38" t="s">
        <v>260</v>
      </c>
      <c r="B75" s="40" t="s">
        <v>161</v>
      </c>
      <c r="C75" s="19">
        <v>9500000</v>
      </c>
      <c r="D75" s="19">
        <v>10409409.49</v>
      </c>
      <c r="E75" s="37">
        <f t="shared" si="1"/>
        <v>109.5727314736842</v>
      </c>
    </row>
    <row r="76" spans="1:5" ht="120.75">
      <c r="A76" s="38" t="s">
        <v>261</v>
      </c>
      <c r="B76" s="40" t="s">
        <v>133</v>
      </c>
      <c r="C76" s="19">
        <v>1170000</v>
      </c>
      <c r="D76" s="19">
        <v>1176598.58</v>
      </c>
      <c r="E76" s="37">
        <f t="shared" si="1"/>
        <v>100.56398119658121</v>
      </c>
    </row>
    <row r="77" spans="1:5" ht="108.75" customHeight="1">
      <c r="A77" s="38" t="s">
        <v>262</v>
      </c>
      <c r="B77" s="40" t="s">
        <v>73</v>
      </c>
      <c r="C77" s="19">
        <v>1170000</v>
      </c>
      <c r="D77" s="19">
        <v>1176598.58</v>
      </c>
      <c r="E77" s="37">
        <f t="shared" si="1"/>
        <v>100.56398119658121</v>
      </c>
    </row>
    <row r="78" spans="1:5" ht="105.75">
      <c r="A78" s="38" t="s">
        <v>263</v>
      </c>
      <c r="B78" s="40" t="s">
        <v>50</v>
      </c>
      <c r="C78" s="19">
        <v>7390000</v>
      </c>
      <c r="D78" s="19">
        <v>7582020.08</v>
      </c>
      <c r="E78" s="37">
        <f t="shared" si="1"/>
        <v>102.59837726657646</v>
      </c>
    </row>
    <row r="79" spans="1:5" ht="105.75">
      <c r="A79" s="38" t="s">
        <v>264</v>
      </c>
      <c r="B79" s="40" t="s">
        <v>22</v>
      </c>
      <c r="C79" s="19">
        <v>7390000</v>
      </c>
      <c r="D79" s="19">
        <v>7582020.08</v>
      </c>
      <c r="E79" s="37">
        <f t="shared" si="1"/>
        <v>102.59837726657646</v>
      </c>
    </row>
    <row r="80" spans="1:5" ht="105.75">
      <c r="A80" s="38" t="s">
        <v>265</v>
      </c>
      <c r="B80" s="40" t="s">
        <v>41</v>
      </c>
      <c r="C80" s="19">
        <v>7390000</v>
      </c>
      <c r="D80" s="19">
        <v>7582020.08</v>
      </c>
      <c r="E80" s="37">
        <f t="shared" si="1"/>
        <v>102.59837726657646</v>
      </c>
    </row>
    <row r="81" spans="1:5" ht="30.75">
      <c r="A81" s="38" t="s">
        <v>266</v>
      </c>
      <c r="B81" s="40" t="s">
        <v>169</v>
      </c>
      <c r="C81" s="19">
        <v>1800000</v>
      </c>
      <c r="D81" s="19">
        <v>2347912.41</v>
      </c>
      <c r="E81" s="37">
        <f t="shared" si="1"/>
        <v>130.43957833333334</v>
      </c>
    </row>
    <row r="82" spans="1:5" ht="30.75">
      <c r="A82" s="38" t="s">
        <v>267</v>
      </c>
      <c r="B82" s="40" t="s">
        <v>51</v>
      </c>
      <c r="C82" s="19">
        <v>1800000</v>
      </c>
      <c r="D82" s="19">
        <v>2347912.41</v>
      </c>
      <c r="E82" s="37">
        <f t="shared" si="1"/>
        <v>130.43957833333334</v>
      </c>
    </row>
    <row r="83" spans="1:5" ht="45.75">
      <c r="A83" s="38" t="s">
        <v>268</v>
      </c>
      <c r="B83" s="40" t="s">
        <v>177</v>
      </c>
      <c r="C83" s="19">
        <v>55000</v>
      </c>
      <c r="D83" s="19">
        <v>56990.28</v>
      </c>
      <c r="E83" s="37">
        <f t="shared" si="1"/>
        <v>103.6186909090909</v>
      </c>
    </row>
    <row r="84" spans="1:5" ht="45.75">
      <c r="A84" s="38" t="s">
        <v>269</v>
      </c>
      <c r="B84" s="40" t="s">
        <v>38</v>
      </c>
      <c r="C84" s="19">
        <v>50000</v>
      </c>
      <c r="D84" s="19">
        <v>49557.86</v>
      </c>
      <c r="E84" s="37">
        <f t="shared" si="1"/>
        <v>99.11572</v>
      </c>
    </row>
    <row r="85" spans="1:5" ht="30.75">
      <c r="A85" s="38" t="s">
        <v>270</v>
      </c>
      <c r="B85" s="40" t="s">
        <v>167</v>
      </c>
      <c r="C85" s="19">
        <v>205000</v>
      </c>
      <c r="D85" s="19">
        <v>539848.28</v>
      </c>
      <c r="E85" s="37">
        <f t="shared" si="1"/>
        <v>263.34062439024393</v>
      </c>
    </row>
    <row r="86" spans="1:5" ht="30.75">
      <c r="A86" s="38" t="s">
        <v>271</v>
      </c>
      <c r="B86" s="40" t="s">
        <v>23</v>
      </c>
      <c r="C86" s="19">
        <v>1490000</v>
      </c>
      <c r="D86" s="19">
        <v>1701515.99</v>
      </c>
      <c r="E86" s="37">
        <f t="shared" si="1"/>
        <v>114.19570402684565</v>
      </c>
    </row>
    <row r="87" spans="1:5" ht="45.75">
      <c r="A87" s="38" t="s">
        <v>272</v>
      </c>
      <c r="B87" s="40" t="s">
        <v>162</v>
      </c>
      <c r="C87" s="19">
        <v>22500000</v>
      </c>
      <c r="D87" s="19">
        <v>22530757.06</v>
      </c>
      <c r="E87" s="37">
        <f t="shared" si="1"/>
        <v>100.13669804444443</v>
      </c>
    </row>
    <row r="88" spans="1:5" ht="15.75">
      <c r="A88" s="38" t="s">
        <v>273</v>
      </c>
      <c r="B88" s="40" t="s">
        <v>3</v>
      </c>
      <c r="C88" s="19">
        <v>22500000</v>
      </c>
      <c r="D88" s="19">
        <v>22530757.06</v>
      </c>
      <c r="E88" s="37">
        <f t="shared" si="1"/>
        <v>100.13669804444443</v>
      </c>
    </row>
    <row r="89" spans="1:5" ht="30.75">
      <c r="A89" s="38" t="s">
        <v>274</v>
      </c>
      <c r="B89" s="40" t="s">
        <v>146</v>
      </c>
      <c r="C89" s="19">
        <v>22500000</v>
      </c>
      <c r="D89" s="19">
        <v>22530757.06</v>
      </c>
      <c r="E89" s="37">
        <f t="shared" si="1"/>
        <v>100.13669804444443</v>
      </c>
    </row>
    <row r="90" spans="1:5" ht="30.75">
      <c r="A90" s="38" t="s">
        <v>275</v>
      </c>
      <c r="B90" s="40" t="s">
        <v>164</v>
      </c>
      <c r="C90" s="19">
        <v>22500000</v>
      </c>
      <c r="D90" s="19">
        <v>22530757.06</v>
      </c>
      <c r="E90" s="37">
        <f t="shared" si="1"/>
        <v>100.13669804444443</v>
      </c>
    </row>
    <row r="91" spans="1:5" ht="30.75">
      <c r="A91" s="38" t="s">
        <v>276</v>
      </c>
      <c r="B91" s="40" t="s">
        <v>39</v>
      </c>
      <c r="C91" s="19">
        <v>9050000</v>
      </c>
      <c r="D91" s="19">
        <v>9207423.54</v>
      </c>
      <c r="E91" s="37">
        <f t="shared" si="1"/>
        <v>101.73948662983425</v>
      </c>
    </row>
    <row r="92" spans="1:5" ht="120.75">
      <c r="A92" s="38" t="s">
        <v>277</v>
      </c>
      <c r="B92" s="40" t="s">
        <v>91</v>
      </c>
      <c r="C92" s="19">
        <v>680000</v>
      </c>
      <c r="D92" s="19">
        <v>678940.68</v>
      </c>
      <c r="E92" s="37">
        <f t="shared" si="1"/>
        <v>99.84421764705883</v>
      </c>
    </row>
    <row r="93" spans="1:5" ht="120.75">
      <c r="A93" s="38" t="s">
        <v>278</v>
      </c>
      <c r="B93" s="40" t="s">
        <v>123</v>
      </c>
      <c r="C93" s="19">
        <v>680000</v>
      </c>
      <c r="D93" s="19">
        <v>678940.68</v>
      </c>
      <c r="E93" s="37">
        <f t="shared" si="1"/>
        <v>99.84421764705883</v>
      </c>
    </row>
    <row r="94" spans="1:5" ht="120.75">
      <c r="A94" s="38" t="s">
        <v>402</v>
      </c>
      <c r="B94" s="40" t="s">
        <v>376</v>
      </c>
      <c r="C94" s="19">
        <v>680000</v>
      </c>
      <c r="D94" s="19">
        <v>678940.68</v>
      </c>
      <c r="E94" s="37">
        <f t="shared" si="1"/>
        <v>99.84421764705883</v>
      </c>
    </row>
    <row r="95" spans="1:5" ht="45.75">
      <c r="A95" s="38" t="s">
        <v>279</v>
      </c>
      <c r="B95" s="40" t="s">
        <v>148</v>
      </c>
      <c r="C95" s="19">
        <v>8370000</v>
      </c>
      <c r="D95" s="19">
        <v>8528482.86</v>
      </c>
      <c r="E95" s="37">
        <f t="shared" si="1"/>
        <v>101.89346308243728</v>
      </c>
    </row>
    <row r="96" spans="1:5" ht="46.5" customHeight="1">
      <c r="A96" s="38" t="s">
        <v>280</v>
      </c>
      <c r="B96" s="40" t="s">
        <v>84</v>
      </c>
      <c r="C96" s="19">
        <v>4800000</v>
      </c>
      <c r="D96" s="19">
        <v>4950076.35</v>
      </c>
      <c r="E96" s="37">
        <f t="shared" si="1"/>
        <v>103.126590625</v>
      </c>
    </row>
    <row r="97" spans="1:5" ht="66" customHeight="1">
      <c r="A97" s="38" t="s">
        <v>281</v>
      </c>
      <c r="B97" s="40" t="s">
        <v>48</v>
      </c>
      <c r="C97" s="19">
        <v>4800000</v>
      </c>
      <c r="D97" s="19">
        <v>4950076.35</v>
      </c>
      <c r="E97" s="37">
        <f t="shared" si="1"/>
        <v>103.126590625</v>
      </c>
    </row>
    <row r="98" spans="1:5" ht="75.75">
      <c r="A98" s="38" t="s">
        <v>282</v>
      </c>
      <c r="B98" s="40" t="s">
        <v>135</v>
      </c>
      <c r="C98" s="19">
        <v>3570000</v>
      </c>
      <c r="D98" s="19">
        <v>3578406.51</v>
      </c>
      <c r="E98" s="37">
        <f t="shared" si="1"/>
        <v>100.23547647058824</v>
      </c>
    </row>
    <row r="99" spans="1:5" ht="75.75">
      <c r="A99" s="38" t="s">
        <v>283</v>
      </c>
      <c r="B99" s="40" t="s">
        <v>154</v>
      </c>
      <c r="C99" s="19">
        <v>3570000</v>
      </c>
      <c r="D99" s="19">
        <v>3578406.51</v>
      </c>
      <c r="E99" s="37">
        <f t="shared" si="1"/>
        <v>100.23547647058824</v>
      </c>
    </row>
    <row r="100" spans="1:5" ht="24.75" customHeight="1">
      <c r="A100" s="38" t="s">
        <v>284</v>
      </c>
      <c r="B100" s="40" t="s">
        <v>104</v>
      </c>
      <c r="C100" s="19">
        <v>14800000</v>
      </c>
      <c r="D100" s="19">
        <v>16517763.48</v>
      </c>
      <c r="E100" s="37">
        <f t="shared" si="1"/>
        <v>111.60650999999999</v>
      </c>
    </row>
    <row r="101" spans="1:5" ht="30.75">
      <c r="A101" s="38" t="s">
        <v>285</v>
      </c>
      <c r="B101" s="40" t="s">
        <v>21</v>
      </c>
      <c r="C101" s="19">
        <v>1560000</v>
      </c>
      <c r="D101" s="19">
        <v>1491627.7</v>
      </c>
      <c r="E101" s="37">
        <f t="shared" si="1"/>
        <v>95.61716025641024</v>
      </c>
    </row>
    <row r="102" spans="1:5" ht="105.75">
      <c r="A102" s="38" t="s">
        <v>401</v>
      </c>
      <c r="B102" s="40" t="s">
        <v>163</v>
      </c>
      <c r="C102" s="19">
        <v>1500000</v>
      </c>
      <c r="D102" s="19">
        <v>1443603.87</v>
      </c>
      <c r="E102" s="37">
        <f t="shared" si="1"/>
        <v>96.24025800000001</v>
      </c>
    </row>
    <row r="103" spans="1:5" ht="75.75">
      <c r="A103" s="38" t="s">
        <v>286</v>
      </c>
      <c r="B103" s="40" t="s">
        <v>151</v>
      </c>
      <c r="C103" s="19">
        <v>60000</v>
      </c>
      <c r="D103" s="19">
        <v>48023.83</v>
      </c>
      <c r="E103" s="37">
        <f t="shared" si="1"/>
        <v>80.03971666666668</v>
      </c>
    </row>
    <row r="104" spans="1:5" ht="79.5" customHeight="1">
      <c r="A104" s="38" t="s">
        <v>287</v>
      </c>
      <c r="B104" s="40" t="s">
        <v>94</v>
      </c>
      <c r="C104" s="19">
        <v>500000</v>
      </c>
      <c r="D104" s="19">
        <v>489000</v>
      </c>
      <c r="E104" s="37">
        <f t="shared" si="1"/>
        <v>97.8</v>
      </c>
    </row>
    <row r="105" spans="1:5" ht="91.5" customHeight="1">
      <c r="A105" s="38" t="s">
        <v>288</v>
      </c>
      <c r="B105" s="40" t="s">
        <v>144</v>
      </c>
      <c r="C105" s="19">
        <v>100000</v>
      </c>
      <c r="D105" s="19">
        <v>130529.52</v>
      </c>
      <c r="E105" s="37">
        <f t="shared" si="1"/>
        <v>130.52952</v>
      </c>
    </row>
    <row r="106" spans="1:5" ht="75.75">
      <c r="A106" s="38" t="s">
        <v>289</v>
      </c>
      <c r="B106" s="40" t="s">
        <v>79</v>
      </c>
      <c r="C106" s="19">
        <v>100000</v>
      </c>
      <c r="D106" s="19">
        <v>125029.52</v>
      </c>
      <c r="E106" s="37">
        <f t="shared" si="1"/>
        <v>125.02952</v>
      </c>
    </row>
    <row r="107" spans="1:5" ht="60" customHeight="1">
      <c r="A107" s="38" t="s">
        <v>400</v>
      </c>
      <c r="B107" s="40" t="s">
        <v>17</v>
      </c>
      <c r="C107" s="19" t="s">
        <v>103</v>
      </c>
      <c r="D107" s="19">
        <v>5500</v>
      </c>
      <c r="E107" s="37"/>
    </row>
    <row r="108" spans="1:5" ht="61.5" customHeight="1">
      <c r="A108" s="38" t="s">
        <v>290</v>
      </c>
      <c r="B108" s="40" t="s">
        <v>121</v>
      </c>
      <c r="C108" s="19" t="s">
        <v>103</v>
      </c>
      <c r="D108" s="19">
        <v>16241.18</v>
      </c>
      <c r="E108" s="37"/>
    </row>
    <row r="109" spans="1:5" ht="75.75">
      <c r="A109" s="38" t="s">
        <v>291</v>
      </c>
      <c r="B109" s="40" t="s">
        <v>83</v>
      </c>
      <c r="C109" s="19" t="s">
        <v>103</v>
      </c>
      <c r="D109" s="19">
        <v>16241.18</v>
      </c>
      <c r="E109" s="37"/>
    </row>
    <row r="110" spans="1:5" ht="30.75">
      <c r="A110" s="38" t="s">
        <v>399</v>
      </c>
      <c r="B110" s="40" t="s">
        <v>377</v>
      </c>
      <c r="C110" s="19" t="s">
        <v>103</v>
      </c>
      <c r="D110" s="19">
        <v>20904.9</v>
      </c>
      <c r="E110" s="37" t="e">
        <f t="shared" si="1"/>
        <v>#VALUE!</v>
      </c>
    </row>
    <row r="111" spans="1:5" ht="75.75">
      <c r="A111" s="38" t="s">
        <v>398</v>
      </c>
      <c r="B111" s="40" t="s">
        <v>378</v>
      </c>
      <c r="C111" s="19" t="s">
        <v>103</v>
      </c>
      <c r="D111" s="19">
        <v>20904.9</v>
      </c>
      <c r="E111" s="37" t="e">
        <f t="shared" si="1"/>
        <v>#VALUE!</v>
      </c>
    </row>
    <row r="112" spans="1:5" ht="104.25" customHeight="1">
      <c r="A112" s="38" t="s">
        <v>397</v>
      </c>
      <c r="B112" s="40" t="s">
        <v>379</v>
      </c>
      <c r="C112" s="19" t="s">
        <v>103</v>
      </c>
      <c r="D112" s="19">
        <v>20904.9</v>
      </c>
      <c r="E112" s="37" t="e">
        <f t="shared" si="1"/>
        <v>#VALUE!</v>
      </c>
    </row>
    <row r="113" spans="1:5" ht="149.25" customHeight="1">
      <c r="A113" s="38" t="s">
        <v>292</v>
      </c>
      <c r="B113" s="40" t="s">
        <v>107</v>
      </c>
      <c r="C113" s="19">
        <v>2910000</v>
      </c>
      <c r="D113" s="19">
        <v>2908932.11</v>
      </c>
      <c r="E113" s="37">
        <f t="shared" si="1"/>
        <v>99.9633027491409</v>
      </c>
    </row>
    <row r="114" spans="1:5" ht="45.75">
      <c r="A114" s="38" t="s">
        <v>293</v>
      </c>
      <c r="B114" s="40" t="s">
        <v>55</v>
      </c>
      <c r="C114" s="19">
        <v>570000</v>
      </c>
      <c r="D114" s="19">
        <v>541925.31</v>
      </c>
      <c r="E114" s="37">
        <f t="shared" si="1"/>
        <v>95.0746157894737</v>
      </c>
    </row>
    <row r="115" spans="1:5" ht="45.75">
      <c r="A115" s="38" t="s">
        <v>294</v>
      </c>
      <c r="B115" s="40" t="s">
        <v>181</v>
      </c>
      <c r="C115" s="19">
        <v>60000</v>
      </c>
      <c r="D115" s="19">
        <v>61731.31</v>
      </c>
      <c r="E115" s="37">
        <f t="shared" si="1"/>
        <v>102.88551666666666</v>
      </c>
    </row>
    <row r="116" spans="1:5" ht="45.75">
      <c r="A116" s="38" t="s">
        <v>295</v>
      </c>
      <c r="B116" s="40" t="s">
        <v>40</v>
      </c>
      <c r="C116" s="19">
        <v>680000</v>
      </c>
      <c r="D116" s="19">
        <v>741121.43</v>
      </c>
      <c r="E116" s="37">
        <f t="shared" si="1"/>
        <v>108.98844558823531</v>
      </c>
    </row>
    <row r="117" spans="1:5" ht="45.75">
      <c r="A117" s="38" t="s">
        <v>296</v>
      </c>
      <c r="B117" s="40" t="s">
        <v>27</v>
      </c>
      <c r="C117" s="19">
        <v>1200000</v>
      </c>
      <c r="D117" s="19">
        <v>1167283.98</v>
      </c>
      <c r="E117" s="37">
        <f t="shared" si="1"/>
        <v>97.273665</v>
      </c>
    </row>
    <row r="118" spans="1:5" ht="34.5" customHeight="1">
      <c r="A118" s="38" t="s">
        <v>297</v>
      </c>
      <c r="B118" s="40" t="s">
        <v>156</v>
      </c>
      <c r="C118" s="19">
        <v>400000</v>
      </c>
      <c r="D118" s="19">
        <v>396870.08</v>
      </c>
      <c r="E118" s="37">
        <f t="shared" si="1"/>
        <v>99.21752000000001</v>
      </c>
    </row>
    <row r="119" spans="1:5" ht="75.75" customHeight="1">
      <c r="A119" s="38" t="s">
        <v>298</v>
      </c>
      <c r="B119" s="40" t="s">
        <v>173</v>
      </c>
      <c r="C119" s="19">
        <v>1100000</v>
      </c>
      <c r="D119" s="19">
        <v>1154078.08</v>
      </c>
      <c r="E119" s="37"/>
    </row>
    <row r="120" spans="1:5" ht="45.75">
      <c r="A120" s="38" t="s">
        <v>299</v>
      </c>
      <c r="B120" s="40" t="s">
        <v>168</v>
      </c>
      <c r="C120" s="19" t="s">
        <v>103</v>
      </c>
      <c r="D120" s="19">
        <v>34472.83</v>
      </c>
      <c r="E120" s="37"/>
    </row>
    <row r="121" spans="1:5" ht="45.75">
      <c r="A121" s="38" t="s">
        <v>300</v>
      </c>
      <c r="B121" s="40" t="s">
        <v>90</v>
      </c>
      <c r="C121" s="19" t="s">
        <v>103</v>
      </c>
      <c r="D121" s="19">
        <v>34472.83</v>
      </c>
      <c r="E121" s="37"/>
    </row>
    <row r="122" spans="1:5" ht="75.75">
      <c r="A122" s="38" t="s">
        <v>301</v>
      </c>
      <c r="B122" s="40" t="s">
        <v>132</v>
      </c>
      <c r="C122" s="19">
        <v>2660000</v>
      </c>
      <c r="D122" s="19">
        <v>2888686.31</v>
      </c>
      <c r="E122" s="37"/>
    </row>
    <row r="123" spans="1:5" ht="90.75">
      <c r="A123" s="38" t="s">
        <v>302</v>
      </c>
      <c r="B123" s="40" t="s">
        <v>95</v>
      </c>
      <c r="C123" s="19">
        <v>2660000</v>
      </c>
      <c r="D123" s="19">
        <v>2888686.31</v>
      </c>
      <c r="E123" s="37">
        <f t="shared" si="1"/>
        <v>108.59722969924812</v>
      </c>
    </row>
    <row r="124" spans="1:5" ht="30.75">
      <c r="A124" s="38" t="s">
        <v>303</v>
      </c>
      <c r="B124" s="40" t="s">
        <v>175</v>
      </c>
      <c r="C124" s="19">
        <v>150000</v>
      </c>
      <c r="D124" s="19">
        <v>145839</v>
      </c>
      <c r="E124" s="37">
        <f t="shared" si="1"/>
        <v>97.226</v>
      </c>
    </row>
    <row r="125" spans="1:5" ht="60.75">
      <c r="A125" s="38" t="s">
        <v>304</v>
      </c>
      <c r="B125" s="40" t="s">
        <v>160</v>
      </c>
      <c r="C125" s="19">
        <v>150000</v>
      </c>
      <c r="D125" s="19">
        <v>145839</v>
      </c>
      <c r="E125" s="37">
        <f t="shared" si="1"/>
        <v>97.226</v>
      </c>
    </row>
    <row r="126" spans="1:5" ht="90.75">
      <c r="A126" s="38" t="s">
        <v>305</v>
      </c>
      <c r="B126" s="40" t="s">
        <v>109</v>
      </c>
      <c r="C126" s="19">
        <v>1950000</v>
      </c>
      <c r="D126" s="19">
        <v>3024179.32</v>
      </c>
      <c r="E126" s="37">
        <f t="shared" si="1"/>
        <v>155.08611897435895</v>
      </c>
    </row>
    <row r="127" spans="1:5" ht="30.75">
      <c r="A127" s="38" t="s">
        <v>306</v>
      </c>
      <c r="B127" s="40" t="s">
        <v>105</v>
      </c>
      <c r="C127" s="19">
        <v>3870000</v>
      </c>
      <c r="D127" s="19">
        <v>4213272.53</v>
      </c>
      <c r="E127" s="37">
        <f t="shared" si="1"/>
        <v>108.87009121447029</v>
      </c>
    </row>
    <row r="128" spans="1:5" ht="47.25" customHeight="1">
      <c r="A128" s="38" t="s">
        <v>307</v>
      </c>
      <c r="B128" s="40" t="s">
        <v>66</v>
      </c>
      <c r="C128" s="19">
        <v>3870000</v>
      </c>
      <c r="D128" s="19">
        <v>4213272.53</v>
      </c>
      <c r="E128" s="37">
        <f t="shared" si="1"/>
        <v>108.87009121447029</v>
      </c>
    </row>
    <row r="129" spans="1:5" ht="15.75">
      <c r="A129" s="38" t="s">
        <v>308</v>
      </c>
      <c r="B129" s="40" t="s">
        <v>93</v>
      </c>
      <c r="C129" s="19">
        <v>220000</v>
      </c>
      <c r="D129" s="19">
        <v>260151.11</v>
      </c>
      <c r="E129" s="37">
        <f t="shared" si="1"/>
        <v>118.25050454545453</v>
      </c>
    </row>
    <row r="130" spans="1:5" ht="15.75">
      <c r="A130" s="38" t="s">
        <v>309</v>
      </c>
      <c r="B130" s="40" t="s">
        <v>47</v>
      </c>
      <c r="C130" s="19" t="s">
        <v>103</v>
      </c>
      <c r="D130" s="19">
        <v>39492.34</v>
      </c>
      <c r="E130" s="37" t="e">
        <f t="shared" si="1"/>
        <v>#VALUE!</v>
      </c>
    </row>
    <row r="131" spans="1:5" ht="30.75">
      <c r="A131" s="38" t="s">
        <v>310</v>
      </c>
      <c r="B131" s="40" t="s">
        <v>14</v>
      </c>
      <c r="C131" s="19" t="s">
        <v>103</v>
      </c>
      <c r="D131" s="19">
        <v>39492.34</v>
      </c>
      <c r="E131" s="37"/>
    </row>
    <row r="132" spans="1:5" ht="15.75">
      <c r="A132" s="38" t="s">
        <v>311</v>
      </c>
      <c r="B132" s="40" t="s">
        <v>149</v>
      </c>
      <c r="C132" s="19">
        <v>220000</v>
      </c>
      <c r="D132" s="19">
        <v>220658.77</v>
      </c>
      <c r="E132" s="37"/>
    </row>
    <row r="133" spans="1:5" ht="30.75">
      <c r="A133" s="38" t="s">
        <v>312</v>
      </c>
      <c r="B133" s="40" t="s">
        <v>114</v>
      </c>
      <c r="C133" s="19">
        <v>220000</v>
      </c>
      <c r="D133" s="19">
        <v>220658.77</v>
      </c>
      <c r="E133" s="37">
        <f t="shared" si="1"/>
        <v>100.2994409090909</v>
      </c>
    </row>
    <row r="134" spans="1:5" ht="15.75">
      <c r="A134" s="38" t="s">
        <v>313</v>
      </c>
      <c r="B134" s="40" t="s">
        <v>57</v>
      </c>
      <c r="C134" s="19">
        <v>1083917869.55</v>
      </c>
      <c r="D134" s="19">
        <v>1059738556.72</v>
      </c>
      <c r="E134" s="37">
        <f t="shared" si="1"/>
        <v>97.76926707186419</v>
      </c>
    </row>
    <row r="135" spans="1:5" ht="45.75">
      <c r="A135" s="38" t="s">
        <v>314</v>
      </c>
      <c r="B135" s="40" t="s">
        <v>124</v>
      </c>
      <c r="C135" s="19">
        <v>1083764381.07</v>
      </c>
      <c r="D135" s="19">
        <v>1059585068.24</v>
      </c>
      <c r="E135" s="37">
        <f t="shared" si="1"/>
        <v>97.76895114359381</v>
      </c>
    </row>
    <row r="136" spans="1:5" ht="30.75">
      <c r="A136" s="38" t="s">
        <v>396</v>
      </c>
      <c r="B136" s="40" t="s">
        <v>62</v>
      </c>
      <c r="C136" s="19">
        <v>61130500</v>
      </c>
      <c r="D136" s="19">
        <v>61130500</v>
      </c>
      <c r="E136" s="37">
        <f t="shared" si="1"/>
        <v>100</v>
      </c>
    </row>
    <row r="137" spans="1:5" ht="30.75">
      <c r="A137" s="38" t="s">
        <v>315</v>
      </c>
      <c r="B137" s="40" t="s">
        <v>64</v>
      </c>
      <c r="C137" s="19">
        <v>61130500</v>
      </c>
      <c r="D137" s="19">
        <v>61130500</v>
      </c>
      <c r="E137" s="37">
        <f t="shared" si="1"/>
        <v>100</v>
      </c>
    </row>
    <row r="138" spans="1:5" ht="45.75">
      <c r="A138" s="38" t="s">
        <v>316</v>
      </c>
      <c r="B138" s="40" t="s">
        <v>54</v>
      </c>
      <c r="C138" s="19">
        <v>61130500</v>
      </c>
      <c r="D138" s="19">
        <v>61130500</v>
      </c>
      <c r="E138" s="37">
        <f aca="true" t="shared" si="2" ref="E138:E187">D138/C138*100</f>
        <v>100</v>
      </c>
    </row>
    <row r="139" spans="1:5" ht="45.75">
      <c r="A139" s="38" t="s">
        <v>317</v>
      </c>
      <c r="B139" s="40" t="s">
        <v>180</v>
      </c>
      <c r="C139" s="19">
        <v>400594687.49</v>
      </c>
      <c r="D139" s="19">
        <v>376415374.66</v>
      </c>
      <c r="E139" s="37">
        <f t="shared" si="2"/>
        <v>93.96414541053953</v>
      </c>
    </row>
    <row r="140" spans="1:5" ht="60.75">
      <c r="A140" s="38" t="s">
        <v>318</v>
      </c>
      <c r="B140" s="40" t="s">
        <v>78</v>
      </c>
      <c r="C140" s="19">
        <v>860000</v>
      </c>
      <c r="D140" s="19">
        <v>860000</v>
      </c>
      <c r="E140" s="37">
        <f t="shared" si="2"/>
        <v>100</v>
      </c>
    </row>
    <row r="141" spans="1:5" ht="60.75">
      <c r="A141" s="38" t="s">
        <v>319</v>
      </c>
      <c r="B141" s="40" t="s">
        <v>70</v>
      </c>
      <c r="C141" s="19">
        <v>860000</v>
      </c>
      <c r="D141" s="19">
        <v>860000</v>
      </c>
      <c r="E141" s="37">
        <f t="shared" si="2"/>
        <v>100</v>
      </c>
    </row>
    <row r="142" spans="1:5" ht="30.75">
      <c r="A142" s="38" t="s">
        <v>320</v>
      </c>
      <c r="B142" s="40" t="s">
        <v>120</v>
      </c>
      <c r="C142" s="19">
        <v>1771867.02</v>
      </c>
      <c r="D142" s="19">
        <v>1771867.02</v>
      </c>
      <c r="E142" s="37">
        <f t="shared" si="2"/>
        <v>100</v>
      </c>
    </row>
    <row r="143" spans="1:5" ht="35.25" customHeight="1">
      <c r="A143" s="38" t="s">
        <v>321</v>
      </c>
      <c r="B143" s="40" t="s">
        <v>29</v>
      </c>
      <c r="C143" s="19">
        <v>1771867.02</v>
      </c>
      <c r="D143" s="19">
        <v>1771867.02</v>
      </c>
      <c r="E143" s="37">
        <f t="shared" si="2"/>
        <v>100</v>
      </c>
    </row>
    <row r="144" spans="1:5" ht="60.75">
      <c r="A144" s="38" t="s">
        <v>322</v>
      </c>
      <c r="B144" s="40" t="s">
        <v>106</v>
      </c>
      <c r="C144" s="19">
        <v>230336400</v>
      </c>
      <c r="D144" s="19">
        <v>230336400</v>
      </c>
      <c r="E144" s="37">
        <f t="shared" si="2"/>
        <v>100</v>
      </c>
    </row>
    <row r="145" spans="1:5" ht="45.75">
      <c r="A145" s="38" t="s">
        <v>323</v>
      </c>
      <c r="B145" s="40" t="s">
        <v>99</v>
      </c>
      <c r="C145" s="19">
        <v>230336400</v>
      </c>
      <c r="D145" s="19">
        <v>230336400</v>
      </c>
      <c r="E145" s="37">
        <f t="shared" si="2"/>
        <v>100</v>
      </c>
    </row>
    <row r="146" spans="1:5" ht="150.75">
      <c r="A146" s="38" t="s">
        <v>324</v>
      </c>
      <c r="B146" s="40" t="s">
        <v>71</v>
      </c>
      <c r="C146" s="19">
        <v>48686468.8</v>
      </c>
      <c r="D146" s="19">
        <v>26180862.45</v>
      </c>
      <c r="E146" s="37">
        <f t="shared" si="2"/>
        <v>53.774412265446536</v>
      </c>
    </row>
    <row r="147" spans="1:5" ht="150.75">
      <c r="A147" s="38" t="s">
        <v>325</v>
      </c>
      <c r="B147" s="40" t="s">
        <v>58</v>
      </c>
      <c r="C147" s="19">
        <v>48686468.8</v>
      </c>
      <c r="D147" s="19">
        <v>26180862.45</v>
      </c>
      <c r="E147" s="37">
        <f t="shared" si="2"/>
        <v>53.774412265446536</v>
      </c>
    </row>
    <row r="148" spans="1:5" ht="105.75">
      <c r="A148" s="38" t="s">
        <v>326</v>
      </c>
      <c r="B148" s="40" t="s">
        <v>115</v>
      </c>
      <c r="C148" s="19">
        <v>48686468.8</v>
      </c>
      <c r="D148" s="19">
        <v>26180862.45</v>
      </c>
      <c r="E148" s="37">
        <f t="shared" si="2"/>
        <v>53.774412265446536</v>
      </c>
    </row>
    <row r="149" spans="1:5" ht="105.75">
      <c r="A149" s="38" t="s">
        <v>327</v>
      </c>
      <c r="B149" s="40" t="s">
        <v>96</v>
      </c>
      <c r="C149" s="19">
        <v>8471068.15</v>
      </c>
      <c r="D149" s="19">
        <v>6797361.67</v>
      </c>
      <c r="E149" s="37">
        <f t="shared" si="2"/>
        <v>80.2420845829224</v>
      </c>
    </row>
    <row r="150" spans="1:5" ht="105.75">
      <c r="A150" s="38" t="s">
        <v>328</v>
      </c>
      <c r="B150" s="40" t="s">
        <v>9</v>
      </c>
      <c r="C150" s="19">
        <v>8471068.15</v>
      </c>
      <c r="D150" s="19">
        <v>6797361.67</v>
      </c>
      <c r="E150" s="37">
        <f t="shared" si="2"/>
        <v>80.2420845829224</v>
      </c>
    </row>
    <row r="151" spans="1:5" ht="60.75">
      <c r="A151" s="38" t="s">
        <v>329</v>
      </c>
      <c r="B151" s="40" t="s">
        <v>140</v>
      </c>
      <c r="C151" s="19">
        <v>8471068.15</v>
      </c>
      <c r="D151" s="19">
        <v>6797361.67</v>
      </c>
      <c r="E151" s="37">
        <f t="shared" si="2"/>
        <v>80.2420845829224</v>
      </c>
    </row>
    <row r="152" spans="1:5" ht="60.75">
      <c r="A152" s="38" t="s">
        <v>330</v>
      </c>
      <c r="B152" s="40" t="s">
        <v>63</v>
      </c>
      <c r="C152" s="19">
        <v>23400000</v>
      </c>
      <c r="D152" s="19">
        <v>23400000</v>
      </c>
      <c r="E152" s="37">
        <f t="shared" si="2"/>
        <v>100</v>
      </c>
    </row>
    <row r="153" spans="1:5" ht="60.75">
      <c r="A153" s="38" t="s">
        <v>331</v>
      </c>
      <c r="B153" s="40" t="s">
        <v>53</v>
      </c>
      <c r="C153" s="19">
        <v>23400000</v>
      </c>
      <c r="D153" s="19">
        <v>23400000</v>
      </c>
      <c r="E153" s="37">
        <f t="shared" si="2"/>
        <v>100</v>
      </c>
    </row>
    <row r="154" spans="1:5" ht="60.75">
      <c r="A154" s="38" t="s">
        <v>395</v>
      </c>
      <c r="B154" s="40" t="s">
        <v>380</v>
      </c>
      <c r="C154" s="19">
        <v>676900</v>
      </c>
      <c r="D154" s="19">
        <v>676900</v>
      </c>
      <c r="E154" s="37">
        <f t="shared" si="2"/>
        <v>100</v>
      </c>
    </row>
    <row r="155" spans="1:5" ht="60.75">
      <c r="A155" s="38" t="s">
        <v>394</v>
      </c>
      <c r="B155" s="40" t="s">
        <v>381</v>
      </c>
      <c r="C155" s="19">
        <v>676900</v>
      </c>
      <c r="D155" s="19">
        <v>676900</v>
      </c>
      <c r="E155" s="37">
        <f t="shared" si="2"/>
        <v>100</v>
      </c>
    </row>
    <row r="156" spans="1:5" ht="21.75" customHeight="1">
      <c r="A156" s="38" t="s">
        <v>332</v>
      </c>
      <c r="B156" s="40" t="s">
        <v>111</v>
      </c>
      <c r="C156" s="19">
        <v>86391983.52</v>
      </c>
      <c r="D156" s="19">
        <v>86391983.52</v>
      </c>
      <c r="E156" s="37">
        <f t="shared" si="2"/>
        <v>100</v>
      </c>
    </row>
    <row r="157" spans="1:5" ht="21.75" customHeight="1">
      <c r="A157" s="38" t="s">
        <v>333</v>
      </c>
      <c r="B157" s="40" t="s">
        <v>101</v>
      </c>
      <c r="C157" s="19">
        <v>86391983.52</v>
      </c>
      <c r="D157" s="19">
        <v>86391983.52</v>
      </c>
      <c r="E157" s="37">
        <f t="shared" si="2"/>
        <v>100</v>
      </c>
    </row>
    <row r="158" spans="1:5" ht="30.75">
      <c r="A158" s="38" t="s">
        <v>393</v>
      </c>
      <c r="B158" s="40" t="s">
        <v>117</v>
      </c>
      <c r="C158" s="19">
        <v>622039193.58</v>
      </c>
      <c r="D158" s="19">
        <v>622039193.58</v>
      </c>
      <c r="E158" s="37">
        <f t="shared" si="2"/>
        <v>100</v>
      </c>
    </row>
    <row r="159" spans="1:5" ht="60.75">
      <c r="A159" s="38" t="s">
        <v>392</v>
      </c>
      <c r="B159" s="40" t="s">
        <v>382</v>
      </c>
      <c r="C159" s="19">
        <v>68982</v>
      </c>
      <c r="D159" s="19">
        <v>68982</v>
      </c>
      <c r="E159" s="37"/>
    </row>
    <row r="160" spans="1:5" ht="60.75">
      <c r="A160" s="38" t="s">
        <v>391</v>
      </c>
      <c r="B160" s="40" t="s">
        <v>383</v>
      </c>
      <c r="C160" s="19">
        <v>68982</v>
      </c>
      <c r="D160" s="19">
        <v>68982</v>
      </c>
      <c r="E160" s="37"/>
    </row>
    <row r="161" spans="1:5" ht="45.75">
      <c r="A161" s="38" t="s">
        <v>334</v>
      </c>
      <c r="B161" s="40" t="s">
        <v>15</v>
      </c>
      <c r="C161" s="19">
        <v>587138124.08</v>
      </c>
      <c r="D161" s="19">
        <v>587138124.08</v>
      </c>
      <c r="E161" s="37">
        <f t="shared" si="2"/>
        <v>100</v>
      </c>
    </row>
    <row r="162" spans="1:5" ht="45.75">
      <c r="A162" s="38" t="s">
        <v>335</v>
      </c>
      <c r="B162" s="40" t="s">
        <v>119</v>
      </c>
      <c r="C162" s="19">
        <v>587138124.08</v>
      </c>
      <c r="D162" s="19">
        <v>587138124.08</v>
      </c>
      <c r="E162" s="37">
        <f t="shared" si="2"/>
        <v>100</v>
      </c>
    </row>
    <row r="163" spans="1:5" ht="90.75">
      <c r="A163" s="38" t="s">
        <v>336</v>
      </c>
      <c r="B163" s="40" t="s">
        <v>176</v>
      </c>
      <c r="C163" s="19">
        <v>24429800</v>
      </c>
      <c r="D163" s="19">
        <v>24429800</v>
      </c>
      <c r="E163" s="37">
        <f t="shared" si="2"/>
        <v>100</v>
      </c>
    </row>
    <row r="164" spans="1:5" ht="105.75">
      <c r="A164" s="38" t="s">
        <v>337</v>
      </c>
      <c r="B164" s="40" t="s">
        <v>170</v>
      </c>
      <c r="C164" s="19">
        <v>24429800</v>
      </c>
      <c r="D164" s="19">
        <v>24429800</v>
      </c>
      <c r="E164" s="37">
        <f t="shared" si="2"/>
        <v>100</v>
      </c>
    </row>
    <row r="165" spans="1:5" ht="122.25" customHeight="1">
      <c r="A165" s="38" t="s">
        <v>338</v>
      </c>
      <c r="B165" s="40" t="s">
        <v>37</v>
      </c>
      <c r="C165" s="19">
        <v>8528940</v>
      </c>
      <c r="D165" s="19">
        <v>8528940</v>
      </c>
      <c r="E165" s="37">
        <f t="shared" si="2"/>
        <v>100</v>
      </c>
    </row>
    <row r="166" spans="1:5" ht="135.75">
      <c r="A166" s="38" t="s">
        <v>339</v>
      </c>
      <c r="B166" s="40" t="s">
        <v>145</v>
      </c>
      <c r="C166" s="19">
        <v>8528940</v>
      </c>
      <c r="D166" s="19">
        <v>8528940</v>
      </c>
      <c r="E166" s="37">
        <f t="shared" si="2"/>
        <v>100</v>
      </c>
    </row>
    <row r="167" spans="1:5" ht="90" customHeight="1">
      <c r="A167" s="38" t="s">
        <v>340</v>
      </c>
      <c r="B167" s="40" t="s">
        <v>6</v>
      </c>
      <c r="C167" s="19">
        <v>1827630</v>
      </c>
      <c r="D167" s="19">
        <v>1827630</v>
      </c>
      <c r="E167" s="37">
        <f t="shared" si="2"/>
        <v>100</v>
      </c>
    </row>
    <row r="168" spans="1:5" ht="105.75">
      <c r="A168" s="38" t="s">
        <v>341</v>
      </c>
      <c r="B168" s="40" t="s">
        <v>0</v>
      </c>
      <c r="C168" s="19">
        <v>1827630</v>
      </c>
      <c r="D168" s="19">
        <v>1827630</v>
      </c>
      <c r="E168" s="37">
        <f t="shared" si="2"/>
        <v>100</v>
      </c>
    </row>
    <row r="169" spans="1:5" ht="45.75">
      <c r="A169" s="38" t="s">
        <v>390</v>
      </c>
      <c r="B169" s="40" t="s">
        <v>384</v>
      </c>
      <c r="C169" s="19">
        <v>45717.5</v>
      </c>
      <c r="D169" s="19">
        <v>45717.5</v>
      </c>
      <c r="E169" s="37">
        <f t="shared" si="2"/>
        <v>100</v>
      </c>
    </row>
    <row r="170" spans="1:5" ht="45.75">
      <c r="A170" s="38" t="s">
        <v>389</v>
      </c>
      <c r="B170" s="40" t="s">
        <v>385</v>
      </c>
      <c r="C170" s="19">
        <v>45717.5</v>
      </c>
      <c r="D170" s="19">
        <v>45717.5</v>
      </c>
      <c r="E170" s="37">
        <f t="shared" si="2"/>
        <v>100</v>
      </c>
    </row>
    <row r="171" spans="1:5" ht="125.25" customHeight="1">
      <c r="A171" s="38" t="s">
        <v>344</v>
      </c>
      <c r="B171" s="40" t="s">
        <v>34</v>
      </c>
      <c r="C171" s="19">
        <v>278191.6</v>
      </c>
      <c r="D171" s="19">
        <v>278191.6</v>
      </c>
      <c r="E171" s="37">
        <f t="shared" si="2"/>
        <v>100</v>
      </c>
    </row>
    <row r="172" spans="1:5" ht="60.75">
      <c r="A172" s="38" t="s">
        <v>345</v>
      </c>
      <c r="B172" s="40" t="s">
        <v>174</v>
      </c>
      <c r="C172" s="19">
        <v>278191.6</v>
      </c>
      <c r="D172" s="19">
        <v>278191.6</v>
      </c>
      <c r="E172" s="37">
        <f t="shared" si="2"/>
        <v>100</v>
      </c>
    </row>
    <row r="173" spans="1:5" ht="45.75">
      <c r="A173" s="38" t="s">
        <v>346</v>
      </c>
      <c r="B173" s="40" t="s">
        <v>155</v>
      </c>
      <c r="C173" s="19">
        <v>278191.6</v>
      </c>
      <c r="D173" s="19">
        <v>278191.6</v>
      </c>
      <c r="E173" s="37">
        <f t="shared" si="2"/>
        <v>100</v>
      </c>
    </row>
    <row r="174" spans="1:5" ht="45.75">
      <c r="A174" s="38" t="s">
        <v>347</v>
      </c>
      <c r="B174" s="40" t="s">
        <v>13</v>
      </c>
      <c r="C174" s="19">
        <v>243264.84</v>
      </c>
      <c r="D174" s="19">
        <v>243264.84</v>
      </c>
      <c r="E174" s="37">
        <f t="shared" si="2"/>
        <v>100</v>
      </c>
    </row>
    <row r="175" spans="1:5" ht="45.75">
      <c r="A175" s="38" t="s">
        <v>348</v>
      </c>
      <c r="B175" s="40" t="s">
        <v>1</v>
      </c>
      <c r="C175" s="19">
        <v>34926.76</v>
      </c>
      <c r="D175" s="19">
        <v>34926.76</v>
      </c>
      <c r="E175" s="37">
        <f t="shared" si="2"/>
        <v>100</v>
      </c>
    </row>
    <row r="176" spans="1:5" ht="60.75">
      <c r="A176" s="38" t="s">
        <v>349</v>
      </c>
      <c r="B176" s="40" t="s">
        <v>25</v>
      </c>
      <c r="C176" s="19">
        <v>-124703.12</v>
      </c>
      <c r="D176" s="19">
        <v>-124703.12</v>
      </c>
      <c r="E176" s="37">
        <f t="shared" si="2"/>
        <v>100</v>
      </c>
    </row>
    <row r="177" spans="1:5" ht="60.75">
      <c r="A177" s="38" t="s">
        <v>350</v>
      </c>
      <c r="B177" s="40" t="s">
        <v>131</v>
      </c>
      <c r="C177" s="19">
        <v>-124703.12</v>
      </c>
      <c r="D177" s="19">
        <v>-124703.12</v>
      </c>
      <c r="E177" s="37">
        <f t="shared" si="2"/>
        <v>100</v>
      </c>
    </row>
    <row r="178" spans="1:5" ht="224.25" customHeight="1">
      <c r="A178" s="38" t="s">
        <v>388</v>
      </c>
      <c r="B178" s="41" t="s">
        <v>138</v>
      </c>
      <c r="C178" s="19">
        <v>51964557</v>
      </c>
      <c r="D178" s="19">
        <v>51516850.96</v>
      </c>
      <c r="E178" s="37">
        <f t="shared" si="2"/>
        <v>99.13843960990565</v>
      </c>
    </row>
    <row r="179" spans="1:5" ht="30.75">
      <c r="A179" s="38" t="s">
        <v>342</v>
      </c>
      <c r="B179" s="41" t="s">
        <v>158</v>
      </c>
      <c r="C179" s="19">
        <v>502246.73</v>
      </c>
      <c r="D179" s="19">
        <v>502246.73</v>
      </c>
      <c r="E179" s="37">
        <f t="shared" si="2"/>
        <v>100</v>
      </c>
    </row>
    <row r="180" spans="1:5" ht="30.75">
      <c r="A180" s="38" t="s">
        <v>343</v>
      </c>
      <c r="B180" s="41" t="s">
        <v>150</v>
      </c>
      <c r="C180" s="19">
        <v>502246.73</v>
      </c>
      <c r="D180" s="19">
        <v>502246.73</v>
      </c>
      <c r="E180" s="37">
        <f t="shared" si="2"/>
        <v>100</v>
      </c>
    </row>
    <row r="181" spans="1:5" ht="123" customHeight="1">
      <c r="A181" s="38" t="s">
        <v>344</v>
      </c>
      <c r="B181" s="41" t="s">
        <v>34</v>
      </c>
      <c r="C181" s="19">
        <v>2614367.49</v>
      </c>
      <c r="D181" s="19">
        <v>2614367.49</v>
      </c>
      <c r="E181" s="37">
        <f t="shared" si="2"/>
        <v>100</v>
      </c>
    </row>
    <row r="182" spans="1:5" ht="60.75">
      <c r="A182" s="38" t="s">
        <v>345</v>
      </c>
      <c r="B182" s="41" t="s">
        <v>174</v>
      </c>
      <c r="C182" s="19">
        <v>2614367.49</v>
      </c>
      <c r="D182" s="19">
        <v>2614367.49</v>
      </c>
      <c r="E182" s="37">
        <f t="shared" si="2"/>
        <v>100</v>
      </c>
    </row>
    <row r="183" spans="1:5" ht="45.75">
      <c r="A183" s="38" t="s">
        <v>346</v>
      </c>
      <c r="B183" s="41" t="s">
        <v>155</v>
      </c>
      <c r="C183" s="19">
        <v>2614367.49</v>
      </c>
      <c r="D183" s="19">
        <v>2614367.49</v>
      </c>
      <c r="E183" s="37">
        <f t="shared" si="2"/>
        <v>100</v>
      </c>
    </row>
    <row r="184" spans="1:5" ht="45.75">
      <c r="A184" s="38" t="s">
        <v>347</v>
      </c>
      <c r="B184" s="41" t="s">
        <v>13</v>
      </c>
      <c r="C184" s="19">
        <v>2606735.9</v>
      </c>
      <c r="D184" s="19">
        <v>2606735.9</v>
      </c>
      <c r="E184" s="37">
        <f t="shared" si="2"/>
        <v>100</v>
      </c>
    </row>
    <row r="185" spans="1:5" ht="48.75" customHeight="1">
      <c r="A185" s="38" t="s">
        <v>348</v>
      </c>
      <c r="B185" s="41" t="s">
        <v>1</v>
      </c>
      <c r="C185" s="19">
        <v>7631.59</v>
      </c>
      <c r="D185" s="19">
        <v>7631.59</v>
      </c>
      <c r="E185" s="37">
        <f t="shared" si="2"/>
        <v>100</v>
      </c>
    </row>
    <row r="186" spans="1:5" ht="60.75">
      <c r="A186" s="38" t="s">
        <v>349</v>
      </c>
      <c r="B186" s="41" t="s">
        <v>25</v>
      </c>
      <c r="C186" s="19">
        <v>-15184906.19</v>
      </c>
      <c r="D186" s="19">
        <v>-15184906.19</v>
      </c>
      <c r="E186" s="37">
        <f t="shared" si="2"/>
        <v>100</v>
      </c>
    </row>
    <row r="187" spans="1:5" ht="63.75" customHeight="1">
      <c r="A187" s="38" t="s">
        <v>350</v>
      </c>
      <c r="B187" s="41" t="s">
        <v>131</v>
      </c>
      <c r="C187" s="19">
        <v>-15184906.19</v>
      </c>
      <c r="D187" s="19">
        <v>-15184906.19</v>
      </c>
      <c r="E187" s="37">
        <f t="shared" si="2"/>
        <v>100</v>
      </c>
    </row>
    <row r="188" spans="1:5" ht="12.75" customHeight="1">
      <c r="A188" s="42"/>
      <c r="B188" s="43"/>
      <c r="C188" s="44"/>
      <c r="D188" s="44"/>
      <c r="E188" s="44"/>
    </row>
  </sheetData>
  <sheetProtection/>
  <mergeCells count="1">
    <mergeCell ref="A6:E6"/>
  </mergeCells>
  <printOptions/>
  <pageMargins left="0.7874015748031497" right="0.3937007874015748" top="0.5905511811023623" bottom="0.393700787401574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sumarkina</cp:lastModifiedBy>
  <cp:lastPrinted>2017-03-10T02:44:52Z</cp:lastPrinted>
  <dcterms:created xsi:type="dcterms:W3CDTF">2016-01-20T03:31:12Z</dcterms:created>
  <dcterms:modified xsi:type="dcterms:W3CDTF">2017-03-10T02:44:55Z</dcterms:modified>
  <cp:category/>
  <cp:version/>
  <cp:contentType/>
  <cp:contentStatus/>
</cp:coreProperties>
</file>