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40" windowHeight="4020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<sst xmlns="http://schemas.openxmlformats.org/spreadsheetml/2006/main" count="96" uniqueCount="85">
  <si>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Всего:</t>
  </si>
  <si>
    <t>2. Муниципальное Учреждение "Управление коммунального хозяйства города Горно-Алтайска"</t>
  </si>
  <si>
    <t>Строительство очистных сооружений на выпуске ливневой канализации в районе Мебельного моста (правый берег р. Майма) в г. Горно-Алтайске</t>
  </si>
  <si>
    <t>Строительство светофорного объекта по пр. Коммунистический, 6 в г. Горно-Алтайске</t>
  </si>
  <si>
    <t>Строительство светофорного объекта по пр. Коммунистический, 15 в г. Горно-Алтайске</t>
  </si>
  <si>
    <t>Строительство очистных сооружений на выпуске ливневой канализации в районе Парка Победы в г. Горно-Алтайске</t>
  </si>
  <si>
    <t>Электроснабжение жилой застройки в районе Заимки 20 га г. Горно-Алтайске</t>
  </si>
  <si>
    <t>Строительство линии наружного освещения пр. Коммунистический от остановки Трактовая до границы города Горно-Алтайска</t>
  </si>
  <si>
    <t>Водоснабжение ул. Колхозная, Радлова, Вербицкого в г. Горно-Алтайске</t>
  </si>
  <si>
    <t>Водоснабжение ул. Лыжная, ул. Некорякова в г. Горно-Алтайске</t>
  </si>
  <si>
    <t>Реконструкция здания д/сада №12 по ул. Гастелло в г. Горно-Алтайске  (1 очередь строительства дополнительного корпуса детского сада на 120 мест с устройством перехода)</t>
  </si>
  <si>
    <t xml:space="preserve">Устройство ограждения крыльца для дополнительного корпуса детского сада №4 на 40 мест по ул. Осипенко, 19 г. Горно-Алтайска </t>
  </si>
  <si>
    <t>Реконструкция автомобильной дороги по пер. Спортивному в г.Горно-Алтайске.</t>
  </si>
  <si>
    <t>Перенос кабеля ТПП 20х2х0,4 по ул. Больничная в районе дома №174/1 по пр. Коммунистическому в г. Горно-Алтайске</t>
  </si>
  <si>
    <t>Строительство объекта "Здание участкового пункта полиции по ул. Афганцев, 17/1 в г. Горно-Алтайске"</t>
  </si>
  <si>
    <t>Электроснабжение жилой застройки по ул. Юбилейная в г. Горно-Алтайске</t>
  </si>
  <si>
    <t>Электроснабжение жилой застройки микрорайона "Чкаловский лог" в г. Горно-Алтайске</t>
  </si>
  <si>
    <t>Электроснабжение жилой застройки в районе Заимки (4 квартал) 45 га "Яблоневый сад" в г. Горно-Алтайске</t>
  </si>
  <si>
    <t>Строительство сети электроснабжения жилой застройки по ул. Столбовая, Грибная в г. Горно-Алтайске</t>
  </si>
  <si>
    <t>Электроснабжение жилой застройки по ул. Кленовая, пер. Кленовому в г. Горно-Алтайске</t>
  </si>
  <si>
    <t>Строительство наружного водопровода  микрорайона Заимка площадью 53 га в г. Горно-Алтайске (корректировка)</t>
  </si>
  <si>
    <t>Водоснабжение ул. Депутатская, ул. Колхозная, ул. Старая Окраинка в г. Горно-Алтайске</t>
  </si>
  <si>
    <t>Строительство повысительной  насосной станции в районе дома №120 по ул. Социалистической,  с присоединением локальной системы водоснабжения микрорайона ОПХ "Горно-Алтайское"  и улиц Колхозного лога к сети городского водопровода</t>
  </si>
  <si>
    <t>Электроснабжение жилой застройки м.р. "Бочкаревка" в г. Горно-Алтайске</t>
  </si>
  <si>
    <t>Водоснабжение жилой застройки по улицам Пушкарева, Средняя,   Продольная в  г. Горно-Алтайске</t>
  </si>
  <si>
    <t>Строительство наружного водопровода в жилом микрорайоне "Пекарский лог"  в г. Горно-Алтайске</t>
  </si>
  <si>
    <t>Водоснабжение микрорайона Дубовая роща (продолжение застройки ул. Калкина и  Онгудайская, ул. Верховая, ул. Суразакова, ул. Суремея) в г.Горно-Алтайске</t>
  </si>
  <si>
    <t>Водоснабжение микрорайона Дубовая роща в г. Горно-Алтайске (линия автоматики)</t>
  </si>
  <si>
    <t>Водоснабжение жилой застройки в районе Заимки (4 квартал) "Яблоневый сад"  в г. Горно-Алтайске</t>
  </si>
  <si>
    <t>Водоснабжение жилой застройки по  ул. Рассветная, пер. Зыбкий в г. Горно-Алтайске</t>
  </si>
  <si>
    <t>Строительство насосной станции для водоснабжения жилых домов №10-15 по пер. Коксинскому в г. Горно-Алтайске</t>
  </si>
  <si>
    <t>Водоснабжение ул. Луговая и ул. Калинина в г. Горно-Алтайске</t>
  </si>
  <si>
    <t xml:space="preserve"> Реконструкция центрального  сквера культуры и отдыха в г. Горно-Алтайске </t>
  </si>
  <si>
    <t xml:space="preserve">Строительство системы оснежения горы Комсомольской в г. Горно-Алтайске </t>
  </si>
  <si>
    <t>Реконструкция здания д/сада №12 по ул. Гастелло №5 в г. Горно-Алтайске  (1 очередь строительство дополнительного корпуса детского сада на 120 мест с устройством перехода). Дополнительные работы</t>
  </si>
  <si>
    <t>Бюджетные инвестиции в форме капитальных вложений в объекты капитального строительства муниципальной собственности муниципального образования «Город Горно-Алтайск»  (при строительстве, реконструкции, в том числе с элементами реставрации, техническом перевооружении)  или приобретение объектов недвижимого имущества в муниципальную собственность муниципального образования «Город Горно-Алтайск»</t>
  </si>
  <si>
    <t>перечень объектов</t>
  </si>
  <si>
    <t>Всего</t>
  </si>
  <si>
    <t>В том числе по источникам финансирования</t>
  </si>
  <si>
    <t>Бюджет города Горно-Алтайска</t>
  </si>
  <si>
    <t>Федеральный бюджет</t>
  </si>
  <si>
    <t>средства ГК "Фонд содействия реформированию ЖКХ"</t>
  </si>
  <si>
    <t>Строительство и реконструкция автомобильных дорог в городе Горно-Алтайске</t>
  </si>
  <si>
    <t xml:space="preserve">Переселение граждан из аварийного жилищного фонда в муниципальном образовании «Город Горно-Алтайск» </t>
  </si>
  <si>
    <t>2. Исполнительно-распорядительный орган местного самоуправления - администрация города Горно-Алтайска</t>
  </si>
  <si>
    <t>Инженерная защита г. Горно-Алтайска, р. Майма Республика Алтай</t>
  </si>
  <si>
    <t xml:space="preserve">Строительство мостового перехода через р. Улалушка с устройством разворотной площадки у стадиона «Спартак» г. Горно-Алтайск </t>
  </si>
  <si>
    <t>Строительство внутриквартальных дорог в микрорайоне «Чкаловский лог» в г.Горно-Алтайске» (ул. Радужная)</t>
  </si>
  <si>
    <t xml:space="preserve">Проектно-изыскательские работы по объектам  газификации города Горно-Алтайска </t>
  </si>
  <si>
    <t>Газификация города Горно-Алтайска. Подводки газопроводов  (ввод) низкого давления к цоколям зданий микрорайона №28 (1 этап)</t>
  </si>
  <si>
    <t>Газификация города Горно-Алтайска. Подводки газопроводов  (ввод) низкого давления к цоколям зданий микрорайона №31 (1 этап)</t>
  </si>
  <si>
    <t>Газификация города  Горно-Алтайска. Подводки газопроводов  (ввод) низкого давления к цоколям зданий микрорайона №38 (1 этап)</t>
  </si>
  <si>
    <t>Строительство объектов газификации города Горно-Алтайска</t>
  </si>
  <si>
    <t>Водоснабжение жилой застройки по ул. Рассветная, пер. Зыбкий в г. Горно-Алтайске</t>
  </si>
  <si>
    <t xml:space="preserve">Водоснабжение микрорайона Дубовая роща (продолжение застройки ул. Калкина и  Онгудайская, ул. Верховая, ул. Суразакова, ул. Суремея) в г.Горно-Алтайске </t>
  </si>
  <si>
    <t>Водоснабжение жилой застройки по ул. Алагызова, ул. Шелковичная, ул. Долгих с ответвлением на ул. Барнаульская, ул. Серова, ул. Красная в г. Горно-Алтайске</t>
  </si>
  <si>
    <t>Водоснабжение ул. Бочкаревка, ул. Медовая, ул. Светлая, пер. Автодромный в г. Горно-Алтайске</t>
  </si>
  <si>
    <t>Строительство водопроводных сетей жилой застройки ул. Кленовая, пер. Кленовый в г. Горно-Алтайске</t>
  </si>
  <si>
    <t>Строительство и реконструкция сетей водоснабжения и водоотведения  в городе Горно-Алтайске</t>
  </si>
  <si>
    <t>Строительство и реконструкция прочих объектов муниципальной собственности  в городе Горно-Алтайске</t>
  </si>
  <si>
    <t>Строительство и реконструкция объектов и сетей электроэнергетики  в городе Горно-Алтайске</t>
  </si>
  <si>
    <t>Цех механического обезвоживания осадка. Очистные сооружения г. Горно-Алтайск</t>
  </si>
  <si>
    <t>Электроснабжение жилой застройки по ул. Абрикосовой и Виноградной в г. Горно-Алтайске</t>
  </si>
  <si>
    <t>Строительство сетей электроснабжения жилой застройки микрорайона Заимка 26 га в г. Горно-Алтайске</t>
  </si>
  <si>
    <t>Строительство сети электроснабжения жилой застройки по ул. Хвойной в г. Горно-Алтайске</t>
  </si>
  <si>
    <t>3. Муниципальное учреждение "Управление по имуществу и земельным отношениям города Горно-Алтайска"</t>
  </si>
  <si>
    <t>Республиканский бюджет</t>
  </si>
  <si>
    <t>Горно-Алтайского</t>
  </si>
  <si>
    <t>городского Совета депутатов</t>
  </si>
  <si>
    <t>Приобретение жилья для предоставления жилых помещений для семей детей-инвалидов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</si>
  <si>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2014 - 2019 годы»</t>
  </si>
  <si>
    <t>Муниципальная программа муниципального образования «Город Горно-Алтайск» «Комплексное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«Город Горно-Алтайск» на 2014 - 2019 годы»</t>
  </si>
  <si>
    <t>Подпрограмма «Обеспечение населения объектами образования, спорта и культуры и объектами инженерной инфраструктуры в муниципальном образовании «Город Горно-Алтайск» на 2014 - 2019 годы»</t>
  </si>
  <si>
    <t>Подпрограмма «Улучшение жилищных условий граждан в муниципальном образовании «Город Горно-Алтайск» на 2014 - 2019 годы»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</si>
  <si>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</si>
  <si>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Строительство водопроводных сетей жилой застройки в районе Заимка 26,2 га в г. Горно-Алтайске или 26 га</t>
  </si>
  <si>
    <t>Технологическое присоединение энэргопринимающих устройств, необходимых для электроснабжения объекта: "Электроснабжение микрорайона застройки северо-заподнее посёлка Афганцев в г.Горно-Алтайске"</t>
  </si>
  <si>
    <t xml:space="preserve">Строительство повысительной  насосной станции в районе дома №120 по ул. Социалистической,  с присоединением локальной системы водоснабжения микрорайона ОПХ "Горно-Алтайское"  и улиц  Колхозного лога к сети городского водопровода </t>
  </si>
  <si>
    <t>от __________ 2017 г.  № _____</t>
  </si>
  <si>
    <t>тыс. рублей</t>
  </si>
  <si>
    <t>Распределение бюджетных ассигнований на капитальные вложения в объекты муниципальной собственности и приобретение объектов недвижимого имущества в  муниципальную собственность  города Горно-Алтайска на 2018 год</t>
  </si>
  <si>
    <t>Строительство внутриквартальных дорог в микрорайоне «Чкаловский лог» в г. Горно-Алтайске</t>
  </si>
  <si>
    <t>Водоснабжение микрорайона «Чкаловский лог» в г. Горно-Алтайске</t>
  </si>
  <si>
    <t>Водоснабжение микрорайона "Чкаловский лог" в г. Горно-Алтайске (магистральный  водовод)</t>
  </si>
  <si>
    <t>Приложение № 15   к решению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</si>
</sst>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0"/>
    <numFmt numFmtId="187" formatCode="0.000"/>
    <numFmt numFmtId="188" formatCode="0.00000"/>
    <numFmt numFmtId="189" formatCode="0.000000"/>
    <numFmt numFmtId="190" formatCode="#,##0.0000"/>
    <numFmt numFmtId="191" formatCode="[$-FC19]d\ mmmm\ yyyy\ &quot;г.&quot;"/>
    <numFmt numFmtId="192" formatCode="0.0"/>
    <numFmt numFmtId="193" formatCode="_-* #,##0.00000_р_._-;\-* #,##0.00000_р_._-;_-* &quot;-&quot;??_р_._-;_-@_-"/>
    <numFmt numFmtId="194" formatCode="_-* #,##0.000_р_._-;\-* #,##0.000_р_._-;_-* &quot;-&quot;??_р_._-;_-@_-"/>
    <numFmt numFmtId="195" formatCode="#,##0.00000"/>
    <numFmt numFmtId="196" formatCode="0.0000000"/>
    <numFmt numFmtId="197" formatCode="0.00000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23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5F6A74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distributed" wrapText="1"/>
    </xf>
    <xf numFmtId="0" fontId="6" fillId="0" borderId="12" xfId="0" applyFont="1" applyFill="1" applyBorder="1" applyAlignment="1">
      <alignment vertical="distributed" wrapText="1"/>
    </xf>
    <xf numFmtId="0" fontId="6" fillId="0" borderId="13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87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vertical="distributed" wrapText="1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13" xfId="0" applyFont="1" applyFill="1" applyBorder="1" applyAlignment="1">
      <alignment vertical="distributed" wrapText="1"/>
    </xf>
    <xf numFmtId="0" fontId="6" fillId="0" borderId="0" xfId="0" applyFont="1" applyBorder="1" applyAlignment="1">
      <alignment/>
    </xf>
    <xf numFmtId="188" fontId="7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7" fontId="7" fillId="0" borderId="10" xfId="0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 wrapText="1"/>
    </xf>
    <xf numFmtId="192" fontId="6" fillId="0" borderId="10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0" xfId="0" applyNumberFormat="1" applyFont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5" fillId="0" borderId="10" xfId="0" applyNumberFormat="1" applyFont="1" applyBorder="1" applyAlignment="1">
      <alignment horizontal="justify" wrapText="1"/>
    </xf>
    <xf numFmtId="184" fontId="5" fillId="34" borderId="10" xfId="0" applyNumberFormat="1" applyFont="1" applyFill="1" applyBorder="1" applyAlignment="1">
      <alignment horizontal="right" wrapText="1"/>
    </xf>
    <xf numFmtId="184" fontId="5" fillId="34" borderId="10" xfId="0" applyNumberFormat="1" applyFont="1" applyFill="1" applyBorder="1" applyAlignment="1">
      <alignment horizontal="justify" wrapText="1"/>
    </xf>
    <xf numFmtId="184" fontId="5" fillId="0" borderId="10" xfId="0" applyNumberFormat="1" applyFont="1" applyFill="1" applyBorder="1" applyAlignment="1">
      <alignment horizontal="left" wrapText="1"/>
    </xf>
    <xf numFmtId="184" fontId="5" fillId="0" borderId="10" xfId="0" applyNumberFormat="1" applyFont="1" applyBorder="1" applyAlignment="1">
      <alignment horizontal="justify" vertical="top" wrapText="1"/>
    </xf>
    <xf numFmtId="184" fontId="5" fillId="0" borderId="10" xfId="0" applyNumberFormat="1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192" fontId="6" fillId="0" borderId="10" xfId="0" applyNumberFormat="1" applyFont="1" applyFill="1" applyBorder="1" applyAlignment="1">
      <alignment/>
    </xf>
    <xf numFmtId="192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vertical="distributed"/>
    </xf>
    <xf numFmtId="0" fontId="6" fillId="0" borderId="11" xfId="0" applyFont="1" applyFill="1" applyBorder="1" applyAlignment="1">
      <alignment vertical="distributed" wrapText="1"/>
    </xf>
    <xf numFmtId="0" fontId="6" fillId="0" borderId="12" xfId="0" applyFont="1" applyFill="1" applyBorder="1" applyAlignment="1">
      <alignment vertical="distributed" wrapText="1"/>
    </xf>
    <xf numFmtId="0" fontId="6" fillId="0" borderId="13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horizontal="justify" vertical="distributed" wrapText="1"/>
    </xf>
    <xf numFmtId="0" fontId="6" fillId="0" borderId="12" xfId="0" applyFont="1" applyFill="1" applyBorder="1" applyAlignment="1">
      <alignment horizontal="justify" vertical="distributed" wrapText="1"/>
    </xf>
    <xf numFmtId="0" fontId="7" fillId="0" borderId="11" xfId="0" applyFont="1" applyFill="1" applyBorder="1" applyAlignment="1">
      <alignment horizontal="left" vertical="distributed" wrapText="1"/>
    </xf>
    <xf numFmtId="0" fontId="7" fillId="0" borderId="12" xfId="0" applyFont="1" applyFill="1" applyBorder="1" applyAlignment="1">
      <alignment horizontal="left" vertical="distributed" wrapText="1"/>
    </xf>
    <xf numFmtId="0" fontId="6" fillId="0" borderId="11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left" vertical="distributed" wrapText="1"/>
    </xf>
    <xf numFmtId="0" fontId="7" fillId="0" borderId="11" xfId="0" applyFont="1" applyFill="1" applyBorder="1" applyAlignment="1">
      <alignment vertical="distributed" wrapText="1"/>
    </xf>
    <xf numFmtId="0" fontId="7" fillId="0" borderId="12" xfId="0" applyFont="1" applyFill="1" applyBorder="1" applyAlignment="1">
      <alignment vertical="distributed" wrapText="1"/>
    </xf>
    <xf numFmtId="0" fontId="7" fillId="0" borderId="13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48" fillId="0" borderId="11" xfId="0" applyFont="1" applyFill="1" applyBorder="1" applyAlignment="1">
      <alignment vertical="distributed" wrapText="1"/>
    </xf>
    <xf numFmtId="0" fontId="48" fillId="0" borderId="12" xfId="0" applyFont="1" applyFill="1" applyBorder="1" applyAlignment="1">
      <alignment vertical="distributed" wrapText="1"/>
    </xf>
    <xf numFmtId="0" fontId="48" fillId="0" borderId="13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6" fillId="0" borderId="12" xfId="0" applyFont="1" applyFill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184" fontId="49" fillId="0" borderId="10" xfId="0" applyNumberFormat="1" applyFont="1" applyFill="1" applyBorder="1" applyAlignment="1">
      <alignment/>
    </xf>
    <xf numFmtId="184" fontId="48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2" zoomScaleNormal="92" zoomScalePageLayoutView="0" workbookViewId="0" topLeftCell="A1">
      <selection activeCell="A44" sqref="A44:D44"/>
    </sheetView>
  </sheetViews>
  <sheetFormatPr defaultColWidth="9.140625" defaultRowHeight="12.75"/>
  <cols>
    <col min="1" max="1" width="30.8515625" style="5" customWidth="1"/>
    <col min="2" max="3" width="9.140625" style="5" customWidth="1"/>
    <col min="4" max="4" width="21.7109375" style="5" customWidth="1"/>
    <col min="5" max="5" width="3.00390625" style="5" hidden="1" customWidth="1"/>
    <col min="6" max="6" width="11.140625" style="5" customWidth="1"/>
    <col min="7" max="7" width="13.140625" style="6" customWidth="1"/>
    <col min="8" max="8" width="15.00390625" style="6" customWidth="1"/>
    <col min="9" max="9" width="11.7109375" style="6" customWidth="1"/>
    <col min="10" max="10" width="10.8515625" style="6" hidden="1" customWidth="1"/>
    <col min="11" max="16384" width="9.140625" style="6" customWidth="1"/>
  </cols>
  <sheetData>
    <row r="1" spans="7:9" ht="15.75">
      <c r="G1" s="39" t="s">
        <v>84</v>
      </c>
      <c r="I1" s="39"/>
    </row>
    <row r="2" spans="7:9" ht="15.75">
      <c r="G2" s="39" t="s">
        <v>67</v>
      </c>
      <c r="I2" s="39"/>
    </row>
    <row r="3" spans="7:9" ht="15.75">
      <c r="G3" s="39" t="s">
        <v>68</v>
      </c>
      <c r="I3" s="39"/>
    </row>
    <row r="4" spans="7:9" ht="15.75">
      <c r="G4" s="40" t="s">
        <v>78</v>
      </c>
      <c r="I4" s="40"/>
    </row>
    <row r="5" spans="1:14" ht="49.5" customHeight="1">
      <c r="A5" s="44" t="s">
        <v>80</v>
      </c>
      <c r="B5" s="44"/>
      <c r="C5" s="44"/>
      <c r="D5" s="44"/>
      <c r="E5" s="44"/>
      <c r="F5" s="44"/>
      <c r="G5" s="44"/>
      <c r="H5" s="44"/>
      <c r="I5" s="44"/>
      <c r="J5" s="44"/>
      <c r="K5" s="1"/>
      <c r="L5" s="1"/>
      <c r="M5" s="1"/>
      <c r="N5" s="4"/>
    </row>
    <row r="6" spans="9:10" ht="12.75">
      <c r="I6" s="6" t="s">
        <v>79</v>
      </c>
      <c r="J6" s="7" t="s">
        <v>79</v>
      </c>
    </row>
    <row r="7" spans="1:10" ht="12.75">
      <c r="A7" s="45" t="s">
        <v>36</v>
      </c>
      <c r="B7" s="46"/>
      <c r="C7" s="46"/>
      <c r="D7" s="46"/>
      <c r="E7" s="47"/>
      <c r="F7" s="51" t="s">
        <v>37</v>
      </c>
      <c r="G7" s="53" t="s">
        <v>38</v>
      </c>
      <c r="H7" s="54"/>
      <c r="I7" s="54"/>
      <c r="J7" s="55"/>
    </row>
    <row r="8" spans="1:10" ht="70.5" customHeight="1">
      <c r="A8" s="48"/>
      <c r="B8" s="49"/>
      <c r="C8" s="49"/>
      <c r="D8" s="49"/>
      <c r="E8" s="50"/>
      <c r="F8" s="52"/>
      <c r="G8" s="8" t="s">
        <v>39</v>
      </c>
      <c r="H8" s="8" t="s">
        <v>66</v>
      </c>
      <c r="I8" s="9" t="s">
        <v>40</v>
      </c>
      <c r="J8" s="10" t="s">
        <v>41</v>
      </c>
    </row>
    <row r="9" spans="1:10" ht="28.5" customHeight="1">
      <c r="A9" s="56" t="s">
        <v>74</v>
      </c>
      <c r="B9" s="56"/>
      <c r="C9" s="56"/>
      <c r="D9" s="56"/>
      <c r="E9" s="56"/>
      <c r="F9" s="32">
        <f>F36</f>
        <v>2771.2</v>
      </c>
      <c r="G9" s="32">
        <f>G36</f>
        <v>2771.2</v>
      </c>
      <c r="H9" s="32">
        <f>H36</f>
        <v>0</v>
      </c>
      <c r="I9" s="32">
        <f>I36</f>
        <v>0</v>
      </c>
      <c r="J9" s="32">
        <f>J36</f>
        <v>0</v>
      </c>
    </row>
    <row r="10" spans="1:10" ht="54.75" customHeight="1" hidden="1">
      <c r="A10" s="57" t="s">
        <v>22</v>
      </c>
      <c r="B10" s="58"/>
      <c r="C10" s="58"/>
      <c r="D10" s="58"/>
      <c r="E10" s="59"/>
      <c r="F10" s="30"/>
      <c r="G10" s="31"/>
      <c r="H10" s="31"/>
      <c r="I10" s="31"/>
      <c r="J10" s="31"/>
    </row>
    <row r="11" spans="1:10" ht="28.5" customHeight="1" hidden="1">
      <c r="A11" s="57" t="s">
        <v>17</v>
      </c>
      <c r="B11" s="58"/>
      <c r="C11" s="58"/>
      <c r="D11" s="58"/>
      <c r="E11" s="59"/>
      <c r="F11" s="30"/>
      <c r="G11" s="33"/>
      <c r="H11" s="34"/>
      <c r="I11" s="31"/>
      <c r="J11" s="31"/>
    </row>
    <row r="12" spans="1:10" ht="19.5" customHeight="1" hidden="1">
      <c r="A12" s="57" t="s">
        <v>6</v>
      </c>
      <c r="B12" s="58"/>
      <c r="C12" s="58"/>
      <c r="D12" s="58"/>
      <c r="E12" s="59"/>
      <c r="F12" s="30"/>
      <c r="G12" s="35"/>
      <c r="H12" s="34"/>
      <c r="I12" s="31"/>
      <c r="J12" s="31"/>
    </row>
    <row r="13" spans="1:10" ht="30" customHeight="1" hidden="1">
      <c r="A13" s="57" t="s">
        <v>16</v>
      </c>
      <c r="B13" s="58"/>
      <c r="C13" s="58"/>
      <c r="D13" s="58"/>
      <c r="E13" s="59"/>
      <c r="F13" s="30"/>
      <c r="G13" s="33"/>
      <c r="H13" s="34"/>
      <c r="I13" s="31"/>
      <c r="J13" s="31"/>
    </row>
    <row r="14" spans="1:10" ht="15" customHeight="1" hidden="1">
      <c r="A14" s="57" t="s">
        <v>23</v>
      </c>
      <c r="B14" s="58"/>
      <c r="C14" s="58"/>
      <c r="D14" s="58"/>
      <c r="E14" s="59"/>
      <c r="F14" s="30"/>
      <c r="G14" s="33"/>
      <c r="H14" s="34"/>
      <c r="I14" s="31"/>
      <c r="J14" s="31"/>
    </row>
    <row r="15" spans="1:10" ht="26.25" customHeight="1" hidden="1">
      <c r="A15" s="57" t="s">
        <v>18</v>
      </c>
      <c r="B15" s="58"/>
      <c r="C15" s="58"/>
      <c r="D15" s="58"/>
      <c r="E15" s="59"/>
      <c r="F15" s="30"/>
      <c r="G15" s="36"/>
      <c r="H15" s="34"/>
      <c r="I15" s="31"/>
      <c r="J15" s="31"/>
    </row>
    <row r="16" spans="1:10" ht="26.25" customHeight="1" hidden="1">
      <c r="A16" s="57" t="s">
        <v>19</v>
      </c>
      <c r="B16" s="58"/>
      <c r="C16" s="58"/>
      <c r="D16" s="58"/>
      <c r="E16" s="59"/>
      <c r="F16" s="30"/>
      <c r="G16" s="36"/>
      <c r="H16" s="34"/>
      <c r="I16" s="31"/>
      <c r="J16" s="31"/>
    </row>
    <row r="17" spans="1:10" ht="26.25" customHeight="1" hidden="1">
      <c r="A17" s="60" t="s">
        <v>15</v>
      </c>
      <c r="B17" s="61"/>
      <c r="C17" s="61"/>
      <c r="D17" s="61"/>
      <c r="E17" s="14"/>
      <c r="F17" s="30"/>
      <c r="G17" s="36"/>
      <c r="H17" s="34"/>
      <c r="I17" s="31"/>
      <c r="J17" s="31"/>
    </row>
    <row r="18" spans="1:10" ht="26.25" customHeight="1" hidden="1">
      <c r="A18" s="57" t="s">
        <v>7</v>
      </c>
      <c r="B18" s="58"/>
      <c r="C18" s="58"/>
      <c r="D18" s="58"/>
      <c r="E18" s="59"/>
      <c r="F18" s="30"/>
      <c r="G18" s="31"/>
      <c r="H18" s="31"/>
      <c r="I18" s="31"/>
      <c r="J18" s="31"/>
    </row>
    <row r="19" spans="1:10" ht="26.25" customHeight="1" hidden="1">
      <c r="A19" s="57" t="s">
        <v>24</v>
      </c>
      <c r="B19" s="58"/>
      <c r="C19" s="58"/>
      <c r="D19" s="58"/>
      <c r="E19" s="59"/>
      <c r="F19" s="30"/>
      <c r="G19" s="37"/>
      <c r="H19" s="34"/>
      <c r="I19" s="31"/>
      <c r="J19" s="31"/>
    </row>
    <row r="20" spans="1:10" ht="26.25" customHeight="1" hidden="1">
      <c r="A20" s="57" t="s">
        <v>20</v>
      </c>
      <c r="B20" s="58"/>
      <c r="C20" s="58"/>
      <c r="D20" s="58"/>
      <c r="E20" s="59"/>
      <c r="F20" s="30"/>
      <c r="G20" s="38"/>
      <c r="H20" s="34"/>
      <c r="I20" s="31"/>
      <c r="J20" s="31"/>
    </row>
    <row r="21" spans="1:10" ht="26.25" customHeight="1" hidden="1">
      <c r="A21" s="57" t="s">
        <v>25</v>
      </c>
      <c r="B21" s="58"/>
      <c r="C21" s="58"/>
      <c r="D21" s="58"/>
      <c r="E21" s="59"/>
      <c r="F21" s="30"/>
      <c r="G21" s="37"/>
      <c r="H21" s="34"/>
      <c r="I21" s="31"/>
      <c r="J21" s="31"/>
    </row>
    <row r="22" spans="1:10" ht="26.25" customHeight="1" hidden="1">
      <c r="A22" s="57" t="s">
        <v>21</v>
      </c>
      <c r="B22" s="58"/>
      <c r="C22" s="58"/>
      <c r="D22" s="58"/>
      <c r="E22" s="59"/>
      <c r="F22" s="30"/>
      <c r="G22" s="37"/>
      <c r="H22" s="34"/>
      <c r="I22" s="31"/>
      <c r="J22" s="31"/>
    </row>
    <row r="23" spans="1:10" ht="22.5" customHeight="1" hidden="1">
      <c r="A23" s="57" t="s">
        <v>8</v>
      </c>
      <c r="B23" s="58"/>
      <c r="C23" s="58"/>
      <c r="D23" s="58"/>
      <c r="E23" s="59"/>
      <c r="F23" s="30"/>
      <c r="G23" s="37"/>
      <c r="H23" s="34"/>
      <c r="I23" s="31"/>
      <c r="J23" s="31"/>
    </row>
    <row r="24" spans="1:10" ht="26.25" customHeight="1" hidden="1">
      <c r="A24" s="57" t="s">
        <v>26</v>
      </c>
      <c r="B24" s="58"/>
      <c r="C24" s="58"/>
      <c r="D24" s="58"/>
      <c r="E24" s="59"/>
      <c r="F24" s="30"/>
      <c r="G24" s="38"/>
      <c r="H24" s="34"/>
      <c r="I24" s="31"/>
      <c r="J24" s="31"/>
    </row>
    <row r="25" spans="1:10" ht="31.5" customHeight="1" hidden="1">
      <c r="A25" s="57" t="s">
        <v>27</v>
      </c>
      <c r="B25" s="58"/>
      <c r="C25" s="58"/>
      <c r="D25" s="58"/>
      <c r="E25" s="59"/>
      <c r="F25" s="30"/>
      <c r="G25" s="38"/>
      <c r="H25" s="34"/>
      <c r="I25" s="31"/>
      <c r="J25" s="31"/>
    </row>
    <row r="26" spans="1:10" ht="26.25" customHeight="1" hidden="1">
      <c r="A26" s="57" t="s">
        <v>28</v>
      </c>
      <c r="B26" s="58"/>
      <c r="C26" s="58"/>
      <c r="D26" s="58"/>
      <c r="E26" s="59"/>
      <c r="F26" s="30"/>
      <c r="G26" s="38"/>
      <c r="H26" s="34"/>
      <c r="I26" s="31"/>
      <c r="J26" s="31"/>
    </row>
    <row r="27" spans="1:10" ht="18" customHeight="1" hidden="1">
      <c r="A27" s="57" t="s">
        <v>9</v>
      </c>
      <c r="B27" s="58"/>
      <c r="C27" s="58"/>
      <c r="D27" s="58"/>
      <c r="E27" s="59"/>
      <c r="F27" s="30"/>
      <c r="G27" s="38"/>
      <c r="H27" s="34"/>
      <c r="I27" s="31"/>
      <c r="J27" s="31"/>
    </row>
    <row r="28" spans="1:10" ht="26.25" customHeight="1" hidden="1">
      <c r="A28" s="57" t="s">
        <v>29</v>
      </c>
      <c r="B28" s="58"/>
      <c r="C28" s="58"/>
      <c r="D28" s="58"/>
      <c r="E28" s="59"/>
      <c r="F28" s="30"/>
      <c r="G28" s="38"/>
      <c r="H28" s="34"/>
      <c r="I28" s="31"/>
      <c r="J28" s="31"/>
    </row>
    <row r="29" spans="1:10" ht="26.25" customHeight="1" hidden="1">
      <c r="A29" s="57" t="s">
        <v>30</v>
      </c>
      <c r="B29" s="58"/>
      <c r="C29" s="58"/>
      <c r="D29" s="58"/>
      <c r="E29" s="59"/>
      <c r="F29" s="30"/>
      <c r="G29" s="38"/>
      <c r="H29" s="34"/>
      <c r="I29" s="31"/>
      <c r="J29" s="31"/>
    </row>
    <row r="30" spans="1:10" ht="21" customHeight="1" hidden="1">
      <c r="A30" s="57" t="s">
        <v>31</v>
      </c>
      <c r="B30" s="58"/>
      <c r="C30" s="58"/>
      <c r="D30" s="58"/>
      <c r="E30" s="59"/>
      <c r="F30" s="30"/>
      <c r="G30" s="38"/>
      <c r="H30" s="34"/>
      <c r="I30" s="31"/>
      <c r="J30" s="31"/>
    </row>
    <row r="31" spans="1:10" ht="39" customHeight="1" hidden="1">
      <c r="A31" s="57" t="s">
        <v>10</v>
      </c>
      <c r="B31" s="58"/>
      <c r="C31" s="58"/>
      <c r="D31" s="58"/>
      <c r="E31" s="59"/>
      <c r="F31" s="30"/>
      <c r="G31" s="38"/>
      <c r="H31" s="34"/>
      <c r="I31" s="31"/>
      <c r="J31" s="31"/>
    </row>
    <row r="32" spans="1:10" ht="26.25" customHeight="1" hidden="1">
      <c r="A32" s="57" t="s">
        <v>11</v>
      </c>
      <c r="B32" s="58"/>
      <c r="C32" s="58"/>
      <c r="D32" s="58"/>
      <c r="E32" s="59"/>
      <c r="F32" s="30"/>
      <c r="G32" s="37"/>
      <c r="H32" s="34"/>
      <c r="I32" s="31"/>
      <c r="J32" s="31"/>
    </row>
    <row r="33" spans="1:10" ht="19.5" customHeight="1" hidden="1">
      <c r="A33" s="57" t="s">
        <v>12</v>
      </c>
      <c r="B33" s="58"/>
      <c r="C33" s="58"/>
      <c r="D33" s="58"/>
      <c r="E33" s="59"/>
      <c r="F33" s="30"/>
      <c r="G33" s="31"/>
      <c r="H33" s="31"/>
      <c r="I33" s="31"/>
      <c r="J33" s="31"/>
    </row>
    <row r="34" spans="1:10" ht="26.25" customHeight="1" hidden="1">
      <c r="A34" s="57" t="s">
        <v>13</v>
      </c>
      <c r="B34" s="58"/>
      <c r="C34" s="58"/>
      <c r="D34" s="58"/>
      <c r="E34" s="59"/>
      <c r="F34" s="30"/>
      <c r="G34" s="31"/>
      <c r="H34" s="31"/>
      <c r="I34" s="31"/>
      <c r="J34" s="31"/>
    </row>
    <row r="35" spans="1:10" ht="26.25" customHeight="1" hidden="1">
      <c r="A35" s="57" t="s">
        <v>14</v>
      </c>
      <c r="B35" s="58"/>
      <c r="C35" s="58"/>
      <c r="D35" s="58"/>
      <c r="E35" s="59"/>
      <c r="F35" s="30"/>
      <c r="G35" s="31"/>
      <c r="H35" s="31"/>
      <c r="I35" s="31"/>
      <c r="J35" s="31"/>
    </row>
    <row r="36" spans="1:14" ht="53.25" customHeight="1">
      <c r="A36" s="62" t="s">
        <v>71</v>
      </c>
      <c r="B36" s="63"/>
      <c r="C36" s="63"/>
      <c r="D36" s="63"/>
      <c r="E36" s="14"/>
      <c r="F36" s="30">
        <f>F37</f>
        <v>2771.2</v>
      </c>
      <c r="G36" s="30">
        <f>G37</f>
        <v>2771.2</v>
      </c>
      <c r="H36" s="30">
        <f>H37</f>
        <v>0</v>
      </c>
      <c r="I36" s="30">
        <f>I37</f>
        <v>0</v>
      </c>
      <c r="J36" s="30">
        <f>J37</f>
        <v>0</v>
      </c>
      <c r="N36" s="25"/>
    </row>
    <row r="37" spans="1:14" ht="43.5" customHeight="1">
      <c r="A37" s="62" t="s">
        <v>72</v>
      </c>
      <c r="B37" s="63"/>
      <c r="C37" s="63"/>
      <c r="D37" s="63"/>
      <c r="E37" s="14"/>
      <c r="F37" s="30">
        <f>F38+F42+F47+F55+F77</f>
        <v>2771.2</v>
      </c>
      <c r="G37" s="30">
        <f>G38+G42+G47+G55+G77</f>
        <v>2771.2</v>
      </c>
      <c r="H37" s="30">
        <f>H38+H42+H47+H55+H77</f>
        <v>0</v>
      </c>
      <c r="I37" s="30">
        <f>I38+I42+I47+I55+I77</f>
        <v>0</v>
      </c>
      <c r="J37" s="30">
        <f>J38+J42+J47+J55+J77</f>
        <v>0</v>
      </c>
      <c r="N37" s="25"/>
    </row>
    <row r="38" spans="1:10" ht="26.25" customHeight="1">
      <c r="A38" s="62" t="s">
        <v>42</v>
      </c>
      <c r="B38" s="63"/>
      <c r="C38" s="63"/>
      <c r="D38" s="63"/>
      <c r="E38" s="14"/>
      <c r="F38" s="17">
        <f>F39+F40+F41</f>
        <v>373.4</v>
      </c>
      <c r="G38" s="17">
        <f>G39+G40+G41</f>
        <v>373.4</v>
      </c>
      <c r="H38" s="17">
        <f>H39+H40+H41</f>
        <v>0</v>
      </c>
      <c r="I38" s="17">
        <f>I39+I40+I41</f>
        <v>0</v>
      </c>
      <c r="J38" s="17">
        <f>J39+J40+J41</f>
        <v>0</v>
      </c>
    </row>
    <row r="39" spans="1:10" ht="26.25" customHeight="1" hidden="1">
      <c r="A39" s="64" t="s">
        <v>46</v>
      </c>
      <c r="B39" s="65"/>
      <c r="C39" s="65"/>
      <c r="D39" s="65"/>
      <c r="E39" s="14"/>
      <c r="F39" s="15">
        <f>G39+H39+I39</f>
        <v>0</v>
      </c>
      <c r="G39" s="16"/>
      <c r="H39" s="16"/>
      <c r="I39" s="16"/>
      <c r="J39" s="16"/>
    </row>
    <row r="40" spans="1:10" ht="26.25" customHeight="1">
      <c r="A40" s="64" t="s">
        <v>81</v>
      </c>
      <c r="B40" s="65"/>
      <c r="C40" s="65"/>
      <c r="D40" s="65"/>
      <c r="E40" s="14"/>
      <c r="F40" s="79">
        <f>G40+H40+I40</f>
        <v>373.4</v>
      </c>
      <c r="G40" s="16">
        <v>373.4</v>
      </c>
      <c r="H40" s="16"/>
      <c r="I40" s="16"/>
      <c r="J40" s="16"/>
    </row>
    <row r="41" spans="1:10" ht="26.25" customHeight="1" hidden="1">
      <c r="A41" s="64" t="s">
        <v>47</v>
      </c>
      <c r="B41" s="65"/>
      <c r="C41" s="65"/>
      <c r="D41" s="65"/>
      <c r="E41" s="14"/>
      <c r="F41" s="79">
        <f>G41</f>
        <v>0</v>
      </c>
      <c r="G41" s="16"/>
      <c r="H41" s="16"/>
      <c r="I41" s="16"/>
      <c r="J41" s="16"/>
    </row>
    <row r="42" spans="1:10" ht="20.25" customHeight="1">
      <c r="A42" s="62" t="s">
        <v>52</v>
      </c>
      <c r="B42" s="63"/>
      <c r="C42" s="63"/>
      <c r="D42" s="63"/>
      <c r="E42" s="14"/>
      <c r="F42" s="80">
        <f>F43+F44+F45+F46</f>
        <v>1000</v>
      </c>
      <c r="G42" s="17">
        <f>G43+G44+G45+G46</f>
        <v>1000</v>
      </c>
      <c r="H42" s="27">
        <f>H43+H44+H45+H46</f>
        <v>0</v>
      </c>
      <c r="I42" s="17">
        <f>I43+I44+I45+I46</f>
        <v>0</v>
      </c>
      <c r="J42" s="17">
        <f>J43+J44+J45+J46</f>
        <v>0</v>
      </c>
    </row>
    <row r="43" spans="1:10" ht="26.25" customHeight="1" hidden="1">
      <c r="A43" s="64" t="s">
        <v>48</v>
      </c>
      <c r="B43" s="65"/>
      <c r="C43" s="65"/>
      <c r="D43" s="65"/>
      <c r="E43" s="14"/>
      <c r="F43" s="79">
        <f>G43+H43+I43</f>
        <v>0</v>
      </c>
      <c r="G43" s="29"/>
      <c r="H43" s="16"/>
      <c r="I43" s="16"/>
      <c r="J43" s="16"/>
    </row>
    <row r="44" spans="1:10" ht="26.25" customHeight="1">
      <c r="A44" s="64" t="s">
        <v>49</v>
      </c>
      <c r="B44" s="65"/>
      <c r="C44" s="65"/>
      <c r="D44" s="65"/>
      <c r="E44" s="14"/>
      <c r="F44" s="79">
        <f>G44+H44+I44</f>
        <v>500</v>
      </c>
      <c r="G44" s="29">
        <v>500</v>
      </c>
      <c r="H44" s="29"/>
      <c r="I44" s="16"/>
      <c r="J44" s="16"/>
    </row>
    <row r="45" spans="1:10" ht="26.25" customHeight="1">
      <c r="A45" s="64" t="s">
        <v>50</v>
      </c>
      <c r="B45" s="65"/>
      <c r="C45" s="65"/>
      <c r="D45" s="65"/>
      <c r="E45" s="14"/>
      <c r="F45" s="79">
        <f>G45+H45+I45</f>
        <v>500</v>
      </c>
      <c r="G45" s="29">
        <v>500</v>
      </c>
      <c r="H45" s="29"/>
      <c r="I45" s="16"/>
      <c r="J45" s="16"/>
    </row>
    <row r="46" spans="1:10" ht="26.25" customHeight="1" hidden="1">
      <c r="A46" s="64" t="s">
        <v>51</v>
      </c>
      <c r="B46" s="65"/>
      <c r="C46" s="65"/>
      <c r="D46" s="65"/>
      <c r="E46" s="14"/>
      <c r="F46" s="79">
        <f>G46+H46+I46</f>
        <v>0</v>
      </c>
      <c r="G46" s="29"/>
      <c r="H46" s="29"/>
      <c r="I46" s="16"/>
      <c r="J46" s="16"/>
    </row>
    <row r="47" spans="1:10" ht="26.25" customHeight="1">
      <c r="A47" s="62" t="s">
        <v>59</v>
      </c>
      <c r="B47" s="63"/>
      <c r="C47" s="63"/>
      <c r="D47" s="63"/>
      <c r="E47" s="14"/>
      <c r="F47" s="81">
        <f>F48+F51+F52+F53</f>
        <v>833.3</v>
      </c>
      <c r="G47" s="32">
        <f>G48+G51+G52+G53</f>
        <v>833.3</v>
      </c>
      <c r="H47" s="32">
        <f>H48+H51+H52+H53</f>
        <v>0</v>
      </c>
      <c r="I47" s="32">
        <f>I48+I51+I52+I53</f>
        <v>0</v>
      </c>
      <c r="J47" s="11">
        <f>J48+J51+J52+J53</f>
        <v>0</v>
      </c>
    </row>
    <row r="48" spans="1:10" ht="22.5" customHeight="1" hidden="1">
      <c r="A48" s="57" t="s">
        <v>32</v>
      </c>
      <c r="B48" s="58"/>
      <c r="C48" s="58"/>
      <c r="D48" s="58"/>
      <c r="E48" s="59"/>
      <c r="F48" s="79"/>
      <c r="G48" s="16"/>
      <c r="H48" s="16"/>
      <c r="I48" s="16"/>
      <c r="J48" s="16"/>
    </row>
    <row r="49" spans="1:10" ht="18" customHeight="1" hidden="1">
      <c r="A49" s="57"/>
      <c r="B49" s="58"/>
      <c r="C49" s="58"/>
      <c r="D49" s="58"/>
      <c r="E49" s="59"/>
      <c r="F49" s="79"/>
      <c r="G49" s="16"/>
      <c r="H49" s="16"/>
      <c r="I49" s="16"/>
      <c r="J49" s="16"/>
    </row>
    <row r="50" spans="1:10" ht="12.75" customHeight="1" hidden="1">
      <c r="A50" s="57"/>
      <c r="B50" s="58"/>
      <c r="C50" s="58"/>
      <c r="D50" s="58"/>
      <c r="E50" s="59"/>
      <c r="F50" s="79"/>
      <c r="G50" s="16"/>
      <c r="H50" s="16"/>
      <c r="I50" s="16"/>
      <c r="J50" s="16"/>
    </row>
    <row r="51" spans="1:10" ht="12.75" customHeight="1" hidden="1">
      <c r="A51" s="64" t="s">
        <v>33</v>
      </c>
      <c r="B51" s="65"/>
      <c r="C51" s="65"/>
      <c r="D51" s="65"/>
      <c r="E51" s="14"/>
      <c r="F51" s="79"/>
      <c r="G51" s="16"/>
      <c r="H51" s="16"/>
      <c r="I51" s="16"/>
      <c r="J51" s="16"/>
    </row>
    <row r="52" spans="1:17" ht="29.25" customHeight="1" hidden="1">
      <c r="A52" s="64" t="s">
        <v>34</v>
      </c>
      <c r="B52" s="65"/>
      <c r="C52" s="65"/>
      <c r="D52" s="65"/>
      <c r="E52" s="14"/>
      <c r="F52" s="79">
        <f>G52+H52+I52+J52</f>
        <v>0</v>
      </c>
      <c r="G52" s="16"/>
      <c r="H52" s="15"/>
      <c r="I52" s="16"/>
      <c r="J52" s="16"/>
      <c r="M52" s="19"/>
      <c r="N52" s="19"/>
      <c r="O52" s="19"/>
      <c r="P52" s="19"/>
      <c r="Q52" s="19"/>
    </row>
    <row r="53" spans="1:10" ht="86.25" customHeight="1">
      <c r="A53" s="64" t="s">
        <v>35</v>
      </c>
      <c r="B53" s="65"/>
      <c r="C53" s="65"/>
      <c r="D53" s="65"/>
      <c r="E53" s="14"/>
      <c r="F53" s="82">
        <f>F54</f>
        <v>833.3</v>
      </c>
      <c r="G53" s="30">
        <f>G54</f>
        <v>833.3</v>
      </c>
      <c r="H53" s="30">
        <f>H54</f>
        <v>0</v>
      </c>
      <c r="I53" s="30">
        <f>I54</f>
        <v>0</v>
      </c>
      <c r="J53" s="16"/>
    </row>
    <row r="54" spans="1:10" ht="12.75" customHeight="1">
      <c r="A54" s="64" t="s">
        <v>45</v>
      </c>
      <c r="B54" s="65"/>
      <c r="C54" s="65"/>
      <c r="D54" s="65"/>
      <c r="E54" s="14"/>
      <c r="F54" s="30">
        <f>G54+H54+I54</f>
        <v>833.3</v>
      </c>
      <c r="G54" s="31">
        <v>833.3</v>
      </c>
      <c r="H54" s="30"/>
      <c r="I54" s="30"/>
      <c r="J54" s="16"/>
    </row>
    <row r="55" spans="1:14" ht="28.5" customHeight="1">
      <c r="A55" s="66" t="s">
        <v>58</v>
      </c>
      <c r="B55" s="67"/>
      <c r="C55" s="67"/>
      <c r="D55" s="67"/>
      <c r="E55" s="68"/>
      <c r="F55" s="26">
        <f>G55+H55+I55+J55</f>
        <v>564.5</v>
      </c>
      <c r="G55" s="24">
        <f>G63+G66+G67+G68+G70+G71</f>
        <v>564.5</v>
      </c>
      <c r="H55" s="26">
        <f>H63+H66+H67+H68+H70+H71</f>
        <v>0</v>
      </c>
      <c r="I55" s="17">
        <f>I58+I59+I62+I63+I66+I67+I71+I70</f>
        <v>0</v>
      </c>
      <c r="J55" s="17">
        <f>J58+J59+J62+J63+J66+J67+J71+J70</f>
        <v>0</v>
      </c>
      <c r="N55" s="43"/>
    </row>
    <row r="56" spans="1:10" ht="18" customHeight="1" hidden="1">
      <c r="A56" s="57"/>
      <c r="B56" s="58"/>
      <c r="C56" s="58"/>
      <c r="D56" s="58"/>
      <c r="E56" s="59"/>
      <c r="F56" s="15"/>
      <c r="G56" s="16"/>
      <c r="H56" s="16"/>
      <c r="I56" s="16"/>
      <c r="J56" s="16"/>
    </row>
    <row r="57" spans="1:10" ht="12.75" customHeight="1" hidden="1">
      <c r="A57" s="57"/>
      <c r="B57" s="58"/>
      <c r="C57" s="58"/>
      <c r="D57" s="58"/>
      <c r="E57" s="59"/>
      <c r="F57" s="15"/>
      <c r="G57" s="16"/>
      <c r="H57" s="16"/>
      <c r="I57" s="16"/>
      <c r="J57" s="16"/>
    </row>
    <row r="58" spans="1:10" ht="21" customHeight="1" hidden="1">
      <c r="A58" s="64" t="s">
        <v>53</v>
      </c>
      <c r="B58" s="65"/>
      <c r="C58" s="65"/>
      <c r="D58" s="65"/>
      <c r="E58" s="14"/>
      <c r="F58" s="15">
        <f aca="true" t="shared" si="0" ref="F58:F63">G58+H58+I58+J58</f>
        <v>0</v>
      </c>
      <c r="G58" s="18"/>
      <c r="H58" s="15"/>
      <c r="I58" s="16"/>
      <c r="J58" s="16"/>
    </row>
    <row r="59" spans="1:10" ht="30" customHeight="1" hidden="1">
      <c r="A59" s="57" t="s">
        <v>54</v>
      </c>
      <c r="B59" s="58"/>
      <c r="C59" s="58"/>
      <c r="D59" s="58"/>
      <c r="E59" s="59"/>
      <c r="F59" s="15">
        <f t="shared" si="0"/>
        <v>0</v>
      </c>
      <c r="G59" s="16"/>
      <c r="H59" s="15"/>
      <c r="I59" s="16"/>
      <c r="J59" s="16"/>
    </row>
    <row r="60" spans="1:10" ht="18" customHeight="1" hidden="1">
      <c r="A60" s="57"/>
      <c r="B60" s="58"/>
      <c r="C60" s="58"/>
      <c r="D60" s="58"/>
      <c r="E60" s="59"/>
      <c r="F60" s="15">
        <f t="shared" si="0"/>
        <v>0</v>
      </c>
      <c r="G60" s="16"/>
      <c r="H60" s="15"/>
      <c r="I60" s="16"/>
      <c r="J60" s="16"/>
    </row>
    <row r="61" spans="1:10" ht="12.75" customHeight="1" hidden="1">
      <c r="A61" s="57"/>
      <c r="B61" s="58"/>
      <c r="C61" s="58"/>
      <c r="D61" s="58"/>
      <c r="E61" s="59"/>
      <c r="F61" s="15">
        <f t="shared" si="0"/>
        <v>0</v>
      </c>
      <c r="G61" s="16"/>
      <c r="H61" s="15"/>
      <c r="I61" s="16"/>
      <c r="J61" s="16"/>
    </row>
    <row r="62" spans="1:10" ht="26.25" customHeight="1" hidden="1">
      <c r="A62" s="64" t="s">
        <v>56</v>
      </c>
      <c r="B62" s="65"/>
      <c r="C62" s="65"/>
      <c r="D62" s="65"/>
      <c r="E62" s="14"/>
      <c r="F62" s="15">
        <f t="shared" si="0"/>
        <v>0</v>
      </c>
      <c r="G62" s="16"/>
      <c r="H62" s="15"/>
      <c r="I62" s="16"/>
      <c r="J62" s="16"/>
    </row>
    <row r="63" spans="1:17" ht="29.25" customHeight="1">
      <c r="A63" s="57" t="s">
        <v>83</v>
      </c>
      <c r="B63" s="58"/>
      <c r="C63" s="58"/>
      <c r="D63" s="58"/>
      <c r="E63" s="59"/>
      <c r="F63" s="15">
        <f t="shared" si="0"/>
        <v>564.5</v>
      </c>
      <c r="G63" s="29">
        <v>564.5</v>
      </c>
      <c r="H63" s="15"/>
      <c r="I63" s="16"/>
      <c r="J63" s="16"/>
      <c r="M63" s="69"/>
      <c r="N63" s="69"/>
      <c r="O63" s="69"/>
      <c r="P63" s="69"/>
      <c r="Q63" s="69"/>
    </row>
    <row r="64" spans="1:17" ht="18" customHeight="1" hidden="1">
      <c r="A64" s="57"/>
      <c r="B64" s="58"/>
      <c r="C64" s="58"/>
      <c r="D64" s="58"/>
      <c r="E64" s="59"/>
      <c r="F64" s="15"/>
      <c r="G64" s="16"/>
      <c r="H64" s="15"/>
      <c r="I64" s="16"/>
      <c r="J64" s="16"/>
      <c r="M64" s="69"/>
      <c r="N64" s="69"/>
      <c r="O64" s="69"/>
      <c r="P64" s="69"/>
      <c r="Q64" s="69"/>
    </row>
    <row r="65" spans="1:17" ht="12.75" customHeight="1" hidden="1">
      <c r="A65" s="57"/>
      <c r="B65" s="58"/>
      <c r="C65" s="58"/>
      <c r="D65" s="58"/>
      <c r="E65" s="59"/>
      <c r="F65" s="15"/>
      <c r="G65" s="16"/>
      <c r="H65" s="15"/>
      <c r="I65" s="16"/>
      <c r="J65" s="16"/>
      <c r="M65" s="69"/>
      <c r="N65" s="69"/>
      <c r="O65" s="69"/>
      <c r="P65" s="69"/>
      <c r="Q65" s="69"/>
    </row>
    <row r="66" spans="1:17" ht="30" customHeight="1" hidden="1">
      <c r="A66" s="64" t="s">
        <v>55</v>
      </c>
      <c r="B66" s="65"/>
      <c r="C66" s="65"/>
      <c r="D66" s="65"/>
      <c r="E66" s="14"/>
      <c r="F66" s="15"/>
      <c r="G66" s="16"/>
      <c r="H66" s="15"/>
      <c r="I66" s="16"/>
      <c r="J66" s="16"/>
      <c r="M66" s="69"/>
      <c r="N66" s="69"/>
      <c r="O66" s="69"/>
      <c r="P66" s="69"/>
      <c r="Q66" s="69"/>
    </row>
    <row r="67" spans="1:17" ht="27.75" customHeight="1" hidden="1">
      <c r="A67" s="57" t="s">
        <v>25</v>
      </c>
      <c r="B67" s="58"/>
      <c r="C67" s="58"/>
      <c r="D67" s="58"/>
      <c r="E67" s="59"/>
      <c r="F67" s="15"/>
      <c r="G67" s="16"/>
      <c r="H67" s="15"/>
      <c r="I67" s="16"/>
      <c r="J67" s="16"/>
      <c r="M67" s="69"/>
      <c r="N67" s="69"/>
      <c r="O67" s="69"/>
      <c r="P67" s="69"/>
      <c r="Q67" s="69"/>
    </row>
    <row r="68" spans="1:17" ht="45.75" customHeight="1" hidden="1">
      <c r="A68" s="57" t="s">
        <v>77</v>
      </c>
      <c r="B68" s="58"/>
      <c r="C68" s="58"/>
      <c r="D68" s="58"/>
      <c r="E68" s="59"/>
      <c r="F68" s="15"/>
      <c r="G68" s="16"/>
      <c r="H68" s="15"/>
      <c r="I68" s="16"/>
      <c r="J68" s="16"/>
      <c r="M68" s="69"/>
      <c r="N68" s="69"/>
      <c r="O68" s="69"/>
      <c r="P68" s="69"/>
      <c r="Q68" s="69"/>
    </row>
    <row r="69" spans="1:17" ht="12.75" customHeight="1" hidden="1">
      <c r="A69" s="57"/>
      <c r="B69" s="58"/>
      <c r="C69" s="58"/>
      <c r="D69" s="58"/>
      <c r="E69" s="59"/>
      <c r="F69" s="15"/>
      <c r="G69" s="16"/>
      <c r="H69" s="15"/>
      <c r="I69" s="16"/>
      <c r="J69" s="16"/>
      <c r="M69" s="69"/>
      <c r="N69" s="69"/>
      <c r="O69" s="69"/>
      <c r="P69" s="69"/>
      <c r="Q69" s="69"/>
    </row>
    <row r="70" spans="1:17" ht="12.75" customHeight="1" hidden="1">
      <c r="A70" s="64" t="s">
        <v>82</v>
      </c>
      <c r="B70" s="65"/>
      <c r="C70" s="65"/>
      <c r="D70" s="65"/>
      <c r="E70" s="14"/>
      <c r="F70" s="15"/>
      <c r="G70" s="16"/>
      <c r="H70" s="15"/>
      <c r="I70" s="16"/>
      <c r="J70" s="16"/>
      <c r="M70" s="19"/>
      <c r="N70" s="19"/>
      <c r="O70" s="19"/>
      <c r="P70" s="19"/>
      <c r="Q70" s="19"/>
    </row>
    <row r="71" spans="1:17" ht="81" customHeight="1" hidden="1">
      <c r="A71" s="64" t="s">
        <v>35</v>
      </c>
      <c r="B71" s="65"/>
      <c r="C71" s="65"/>
      <c r="D71" s="65"/>
      <c r="E71" s="14"/>
      <c r="F71" s="15">
        <f>F72+F75+F76</f>
        <v>0</v>
      </c>
      <c r="G71" s="15">
        <f>G72+G75+G76</f>
        <v>0</v>
      </c>
      <c r="H71" s="15">
        <f>H72+H75+H76</f>
        <v>0</v>
      </c>
      <c r="I71" s="15">
        <f>I72+I75+I76</f>
        <v>0</v>
      </c>
      <c r="J71" s="15">
        <f>J72+J75+J76</f>
        <v>0</v>
      </c>
      <c r="M71" s="69"/>
      <c r="N71" s="69"/>
      <c r="O71" s="69"/>
      <c r="P71" s="69"/>
      <c r="Q71" s="69"/>
    </row>
    <row r="72" spans="1:17" ht="30" customHeight="1" hidden="1">
      <c r="A72" s="70" t="s">
        <v>75</v>
      </c>
      <c r="B72" s="71"/>
      <c r="C72" s="71"/>
      <c r="D72" s="71"/>
      <c r="E72" s="72"/>
      <c r="F72" s="15">
        <f>G72+H72+I72+J72</f>
        <v>0</v>
      </c>
      <c r="G72" s="16"/>
      <c r="H72" s="15"/>
      <c r="I72" s="16"/>
      <c r="J72" s="16"/>
      <c r="M72" s="69"/>
      <c r="N72" s="69"/>
      <c r="O72" s="69"/>
      <c r="P72" s="69"/>
      <c r="Q72" s="69"/>
    </row>
    <row r="73" spans="1:17" ht="18" customHeight="1" hidden="1">
      <c r="A73" s="57"/>
      <c r="B73" s="58"/>
      <c r="C73" s="58"/>
      <c r="D73" s="58"/>
      <c r="E73" s="59"/>
      <c r="F73" s="15"/>
      <c r="G73" s="16"/>
      <c r="H73" s="15"/>
      <c r="I73" s="16"/>
      <c r="J73" s="16"/>
      <c r="M73" s="69"/>
      <c r="N73" s="69"/>
      <c r="O73" s="69"/>
      <c r="P73" s="69"/>
      <c r="Q73" s="69"/>
    </row>
    <row r="74" spans="1:17" ht="12.75" customHeight="1" hidden="1">
      <c r="A74" s="57"/>
      <c r="B74" s="58"/>
      <c r="C74" s="58"/>
      <c r="D74" s="58"/>
      <c r="E74" s="59"/>
      <c r="F74" s="15"/>
      <c r="G74" s="16"/>
      <c r="H74" s="15"/>
      <c r="I74" s="16"/>
      <c r="J74" s="16"/>
      <c r="M74" s="69"/>
      <c r="N74" s="69"/>
      <c r="O74" s="69"/>
      <c r="P74" s="69"/>
      <c r="Q74" s="69"/>
    </row>
    <row r="75" spans="1:17" ht="29.25" customHeight="1" hidden="1">
      <c r="A75" s="64" t="s">
        <v>57</v>
      </c>
      <c r="B75" s="65"/>
      <c r="C75" s="65"/>
      <c r="D75" s="65"/>
      <c r="E75" s="14"/>
      <c r="F75" s="15">
        <f>G75+H75+I75+J75</f>
        <v>0</v>
      </c>
      <c r="G75" s="16"/>
      <c r="H75" s="15"/>
      <c r="I75" s="16"/>
      <c r="J75" s="16"/>
      <c r="M75" s="69"/>
      <c r="N75" s="69"/>
      <c r="O75" s="69"/>
      <c r="P75" s="69"/>
      <c r="Q75" s="69"/>
    </row>
    <row r="76" spans="1:17" ht="23.25" customHeight="1" hidden="1">
      <c r="A76" s="64" t="s">
        <v>61</v>
      </c>
      <c r="B76" s="65"/>
      <c r="C76" s="65"/>
      <c r="D76" s="65"/>
      <c r="E76" s="14"/>
      <c r="F76" s="15">
        <f>G76+H76+I76+J76</f>
        <v>0</v>
      </c>
      <c r="G76" s="29"/>
      <c r="H76" s="15"/>
      <c r="I76" s="16"/>
      <c r="J76" s="16"/>
      <c r="M76" s="19"/>
      <c r="N76" s="19"/>
      <c r="O76" s="19"/>
      <c r="P76" s="19"/>
      <c r="Q76" s="19"/>
    </row>
    <row r="77" spans="1:17" ht="28.5" customHeight="1" hidden="1">
      <c r="A77" s="66" t="s">
        <v>60</v>
      </c>
      <c r="B77" s="67"/>
      <c r="C77" s="67"/>
      <c r="D77" s="67"/>
      <c r="E77" s="68"/>
      <c r="F77" s="17">
        <f>G77+H77+I77+J77</f>
        <v>0</v>
      </c>
      <c r="G77" s="17">
        <f>G79+G80+G81+G85+G92</f>
        <v>0</v>
      </c>
      <c r="H77" s="17">
        <f>H79+H80+H81+H85+H92</f>
        <v>0</v>
      </c>
      <c r="I77" s="17">
        <f>I80+I81+I84+I85+I88+I92</f>
        <v>0</v>
      </c>
      <c r="J77" s="17">
        <f>J80+J81+J84+J85+J88+J92</f>
        <v>0</v>
      </c>
      <c r="M77" s="69"/>
      <c r="N77" s="69"/>
      <c r="O77" s="69"/>
      <c r="P77" s="69"/>
      <c r="Q77" s="69"/>
    </row>
    <row r="78" spans="1:17" ht="18" customHeight="1" hidden="1">
      <c r="A78" s="57"/>
      <c r="B78" s="58"/>
      <c r="C78" s="58"/>
      <c r="D78" s="58"/>
      <c r="E78" s="59"/>
      <c r="F78" s="15"/>
      <c r="G78" s="16"/>
      <c r="H78" s="15"/>
      <c r="I78" s="16"/>
      <c r="J78" s="16"/>
      <c r="M78" s="69"/>
      <c r="N78" s="69"/>
      <c r="O78" s="69"/>
      <c r="P78" s="69"/>
      <c r="Q78" s="69"/>
    </row>
    <row r="79" spans="1:17" ht="12.75" customHeight="1" hidden="1">
      <c r="A79" s="57" t="s">
        <v>18</v>
      </c>
      <c r="B79" s="58"/>
      <c r="C79" s="58"/>
      <c r="D79" s="58"/>
      <c r="E79" s="59"/>
      <c r="F79" s="15">
        <f>G79+H79+I79+J79</f>
        <v>0</v>
      </c>
      <c r="G79" s="16"/>
      <c r="H79" s="15"/>
      <c r="I79" s="16"/>
      <c r="J79" s="16"/>
      <c r="M79" s="69"/>
      <c r="N79" s="69"/>
      <c r="O79" s="69"/>
      <c r="P79" s="69"/>
      <c r="Q79" s="69"/>
    </row>
    <row r="80" spans="1:17" ht="39.75" customHeight="1" hidden="1">
      <c r="A80" s="64" t="s">
        <v>76</v>
      </c>
      <c r="B80" s="65"/>
      <c r="C80" s="65"/>
      <c r="D80" s="65"/>
      <c r="E80" s="14"/>
      <c r="F80" s="15">
        <f>G80+H80+I80+J80</f>
        <v>0</v>
      </c>
      <c r="G80" s="16"/>
      <c r="H80" s="15"/>
      <c r="I80" s="16"/>
      <c r="J80" s="16"/>
      <c r="M80" s="69"/>
      <c r="N80" s="69"/>
      <c r="O80" s="69"/>
      <c r="P80" s="69"/>
      <c r="Q80" s="69"/>
    </row>
    <row r="81" spans="1:17" ht="22.5" customHeight="1" hidden="1">
      <c r="A81" s="57" t="s">
        <v>16</v>
      </c>
      <c r="B81" s="58"/>
      <c r="C81" s="58"/>
      <c r="D81" s="58"/>
      <c r="E81" s="59"/>
      <c r="F81" s="15">
        <f>G81+H81+I81+J81</f>
        <v>0</v>
      </c>
      <c r="G81" s="16"/>
      <c r="H81" s="15"/>
      <c r="I81" s="16"/>
      <c r="J81" s="16"/>
      <c r="M81" s="69"/>
      <c r="N81" s="69"/>
      <c r="O81" s="69"/>
      <c r="P81" s="69"/>
      <c r="Q81" s="69"/>
    </row>
    <row r="82" spans="1:17" ht="18" customHeight="1" hidden="1">
      <c r="A82" s="57"/>
      <c r="B82" s="58"/>
      <c r="C82" s="58"/>
      <c r="D82" s="58"/>
      <c r="E82" s="59"/>
      <c r="F82" s="15"/>
      <c r="G82" s="16"/>
      <c r="H82" s="15"/>
      <c r="I82" s="16"/>
      <c r="J82" s="16"/>
      <c r="M82" s="69"/>
      <c r="N82" s="69"/>
      <c r="O82" s="69"/>
      <c r="P82" s="69"/>
      <c r="Q82" s="69"/>
    </row>
    <row r="83" spans="1:17" ht="12.75" customHeight="1" hidden="1">
      <c r="A83" s="57"/>
      <c r="B83" s="58"/>
      <c r="C83" s="58"/>
      <c r="D83" s="58"/>
      <c r="E83" s="59"/>
      <c r="F83" s="15"/>
      <c r="G83" s="16"/>
      <c r="H83" s="15"/>
      <c r="I83" s="16"/>
      <c r="J83" s="16"/>
      <c r="M83" s="69"/>
      <c r="N83" s="69"/>
      <c r="O83" s="69"/>
      <c r="P83" s="69"/>
      <c r="Q83" s="69"/>
    </row>
    <row r="84" spans="1:17" ht="12.75" customHeight="1" hidden="1">
      <c r="A84" s="64" t="s">
        <v>19</v>
      </c>
      <c r="B84" s="65"/>
      <c r="C84" s="65"/>
      <c r="D84" s="65"/>
      <c r="E84" s="14"/>
      <c r="F84" s="15">
        <f>G84+H84+I84+J84</f>
        <v>0</v>
      </c>
      <c r="G84" s="16"/>
      <c r="H84" s="15"/>
      <c r="I84" s="16"/>
      <c r="J84" s="16"/>
      <c r="M84" s="69"/>
      <c r="N84" s="69"/>
      <c r="O84" s="69"/>
      <c r="P84" s="69"/>
      <c r="Q84" s="69"/>
    </row>
    <row r="85" spans="1:17" ht="30" customHeight="1" hidden="1">
      <c r="A85" s="57" t="s">
        <v>17</v>
      </c>
      <c r="B85" s="58"/>
      <c r="C85" s="58"/>
      <c r="D85" s="58"/>
      <c r="E85" s="59"/>
      <c r="F85" s="15">
        <f>G85+H85+I85+J85</f>
        <v>0</v>
      </c>
      <c r="G85" s="16"/>
      <c r="H85" s="15"/>
      <c r="I85" s="16"/>
      <c r="J85" s="16"/>
      <c r="M85" s="69"/>
      <c r="N85" s="69"/>
      <c r="O85" s="69"/>
      <c r="P85" s="69"/>
      <c r="Q85" s="69"/>
    </row>
    <row r="86" spans="1:17" ht="18" customHeight="1" hidden="1">
      <c r="A86" s="57"/>
      <c r="B86" s="58"/>
      <c r="C86" s="58"/>
      <c r="D86" s="58"/>
      <c r="E86" s="59"/>
      <c r="F86" s="15"/>
      <c r="G86" s="16"/>
      <c r="H86" s="15"/>
      <c r="I86" s="16"/>
      <c r="J86" s="16"/>
      <c r="M86" s="69"/>
      <c r="N86" s="69"/>
      <c r="O86" s="69"/>
      <c r="P86" s="69"/>
      <c r="Q86" s="69"/>
    </row>
    <row r="87" spans="1:17" ht="12.75" customHeight="1" hidden="1">
      <c r="A87" s="57"/>
      <c r="B87" s="58"/>
      <c r="C87" s="58"/>
      <c r="D87" s="58"/>
      <c r="E87" s="59"/>
      <c r="F87" s="15"/>
      <c r="G87" s="16"/>
      <c r="H87" s="15"/>
      <c r="I87" s="16"/>
      <c r="J87" s="16"/>
      <c r="M87" s="69"/>
      <c r="N87" s="69"/>
      <c r="O87" s="69"/>
      <c r="P87" s="69"/>
      <c r="Q87" s="69"/>
    </row>
    <row r="88" spans="1:17" ht="28.5" customHeight="1" hidden="1">
      <c r="A88" s="64" t="s">
        <v>64</v>
      </c>
      <c r="B88" s="65"/>
      <c r="C88" s="65"/>
      <c r="D88" s="65"/>
      <c r="E88" s="14"/>
      <c r="F88" s="15">
        <f>G88+H88+I88+J88</f>
        <v>0</v>
      </c>
      <c r="G88" s="16"/>
      <c r="H88" s="15"/>
      <c r="I88" s="16"/>
      <c r="J88" s="16"/>
      <c r="M88" s="69"/>
      <c r="N88" s="69"/>
      <c r="O88" s="69"/>
      <c r="P88" s="69"/>
      <c r="Q88" s="69"/>
    </row>
    <row r="89" spans="1:17" ht="22.5" customHeight="1" hidden="1">
      <c r="A89" s="57"/>
      <c r="B89" s="58"/>
      <c r="C89" s="58"/>
      <c r="D89" s="58"/>
      <c r="E89" s="59"/>
      <c r="F89" s="15">
        <f>G89+H89+I89+J89</f>
        <v>0</v>
      </c>
      <c r="G89" s="16"/>
      <c r="H89" s="15"/>
      <c r="I89" s="16"/>
      <c r="J89" s="16"/>
      <c r="M89" s="69"/>
      <c r="N89" s="69"/>
      <c r="O89" s="69"/>
      <c r="P89" s="69"/>
      <c r="Q89" s="69"/>
    </row>
    <row r="90" spans="1:17" ht="18" customHeight="1" hidden="1">
      <c r="A90" s="57"/>
      <c r="B90" s="58"/>
      <c r="C90" s="58"/>
      <c r="D90" s="58"/>
      <c r="E90" s="59"/>
      <c r="F90" s="15"/>
      <c r="G90" s="16"/>
      <c r="H90" s="15"/>
      <c r="I90" s="16"/>
      <c r="J90" s="16"/>
      <c r="M90" s="69"/>
      <c r="N90" s="69"/>
      <c r="O90" s="69"/>
      <c r="P90" s="69"/>
      <c r="Q90" s="69"/>
    </row>
    <row r="91" spans="1:17" ht="12.75" customHeight="1" hidden="1">
      <c r="A91" s="57"/>
      <c r="B91" s="58"/>
      <c r="C91" s="58"/>
      <c r="D91" s="58"/>
      <c r="E91" s="59"/>
      <c r="F91" s="15"/>
      <c r="G91" s="16"/>
      <c r="H91" s="15"/>
      <c r="I91" s="16"/>
      <c r="J91" s="16"/>
      <c r="M91" s="69"/>
      <c r="N91" s="69"/>
      <c r="O91" s="69"/>
      <c r="P91" s="69"/>
      <c r="Q91" s="69"/>
    </row>
    <row r="92" spans="1:17" ht="52.5" customHeight="1" hidden="1">
      <c r="A92" s="64" t="s">
        <v>35</v>
      </c>
      <c r="B92" s="65"/>
      <c r="C92" s="65"/>
      <c r="D92" s="65"/>
      <c r="E92" s="14"/>
      <c r="F92" s="15">
        <f>F93+F96</f>
        <v>0</v>
      </c>
      <c r="G92" s="15"/>
      <c r="H92" s="15">
        <f>H93+H96</f>
        <v>0</v>
      </c>
      <c r="I92" s="15">
        <f>I93+I96</f>
        <v>0</v>
      </c>
      <c r="J92" s="15">
        <f>J93+J96</f>
        <v>0</v>
      </c>
      <c r="M92" s="69"/>
      <c r="N92" s="69"/>
      <c r="O92" s="69"/>
      <c r="P92" s="69"/>
      <c r="Q92" s="69"/>
    </row>
    <row r="93" spans="1:17" ht="30" customHeight="1" hidden="1">
      <c r="A93" s="57" t="s">
        <v>62</v>
      </c>
      <c r="B93" s="58"/>
      <c r="C93" s="58"/>
      <c r="D93" s="58"/>
      <c r="E93" s="59"/>
      <c r="F93" s="15">
        <f>G93+H93+I93+J93</f>
        <v>0</v>
      </c>
      <c r="G93" s="16"/>
      <c r="H93" s="15"/>
      <c r="I93" s="16"/>
      <c r="J93" s="16"/>
      <c r="M93" s="69"/>
      <c r="N93" s="69"/>
      <c r="O93" s="69"/>
      <c r="P93" s="69"/>
      <c r="Q93" s="69"/>
    </row>
    <row r="94" spans="1:17" ht="18" customHeight="1" hidden="1">
      <c r="A94" s="57"/>
      <c r="B94" s="58"/>
      <c r="C94" s="58"/>
      <c r="D94" s="58"/>
      <c r="E94" s="59"/>
      <c r="F94" s="15"/>
      <c r="G94" s="16"/>
      <c r="H94" s="15"/>
      <c r="I94" s="16"/>
      <c r="J94" s="16"/>
      <c r="M94" s="69"/>
      <c r="N94" s="69"/>
      <c r="O94" s="69"/>
      <c r="P94" s="69"/>
      <c r="Q94" s="69"/>
    </row>
    <row r="95" spans="1:17" ht="12.75" customHeight="1" hidden="1">
      <c r="A95" s="57"/>
      <c r="B95" s="58"/>
      <c r="C95" s="58"/>
      <c r="D95" s="58"/>
      <c r="E95" s="59"/>
      <c r="F95" s="15"/>
      <c r="G95" s="16"/>
      <c r="H95" s="15"/>
      <c r="I95" s="16"/>
      <c r="J95" s="16"/>
      <c r="M95" s="69"/>
      <c r="N95" s="69"/>
      <c r="O95" s="69"/>
      <c r="P95" s="69"/>
      <c r="Q95" s="69"/>
    </row>
    <row r="96" spans="1:17" ht="12.75" customHeight="1" hidden="1">
      <c r="A96" s="64" t="s">
        <v>63</v>
      </c>
      <c r="B96" s="65"/>
      <c r="C96" s="65"/>
      <c r="D96" s="65"/>
      <c r="E96" s="14"/>
      <c r="F96" s="15">
        <f>G96+H96+I96+J96</f>
        <v>0</v>
      </c>
      <c r="G96" s="16"/>
      <c r="H96" s="15"/>
      <c r="I96" s="16"/>
      <c r="J96" s="16"/>
      <c r="M96" s="69"/>
      <c r="N96" s="69"/>
      <c r="O96" s="69"/>
      <c r="P96" s="69"/>
      <c r="Q96" s="69"/>
    </row>
    <row r="97" spans="1:17" ht="12.75" customHeight="1" hidden="1">
      <c r="A97" s="73"/>
      <c r="B97" s="74"/>
      <c r="C97" s="74"/>
      <c r="D97" s="74"/>
      <c r="E97" s="14"/>
      <c r="F97" s="15"/>
      <c r="G97" s="16"/>
      <c r="H97" s="21"/>
      <c r="I97" s="16"/>
      <c r="J97" s="16"/>
      <c r="M97" s="19"/>
      <c r="N97" s="19"/>
      <c r="O97" s="19"/>
      <c r="P97" s="19"/>
      <c r="Q97" s="19"/>
    </row>
    <row r="98" spans="1:17" ht="26.25" customHeight="1" hidden="1">
      <c r="A98" s="62" t="s">
        <v>44</v>
      </c>
      <c r="B98" s="63"/>
      <c r="C98" s="63"/>
      <c r="D98" s="63"/>
      <c r="E98" s="14"/>
      <c r="F98" s="27">
        <f aca="true" t="shared" si="1" ref="F98:J99">F99</f>
        <v>0</v>
      </c>
      <c r="G98" s="27">
        <f t="shared" si="1"/>
        <v>0</v>
      </c>
      <c r="H98" s="27">
        <f t="shared" si="1"/>
        <v>0</v>
      </c>
      <c r="I98" s="17">
        <f t="shared" si="1"/>
        <v>0</v>
      </c>
      <c r="J98" s="27">
        <f t="shared" si="1"/>
        <v>0</v>
      </c>
      <c r="M98" s="69"/>
      <c r="N98" s="69"/>
      <c r="O98" s="69"/>
      <c r="P98" s="69"/>
      <c r="Q98" s="69"/>
    </row>
    <row r="99" spans="1:17" ht="43.5" customHeight="1" hidden="1">
      <c r="A99" s="62" t="s">
        <v>70</v>
      </c>
      <c r="B99" s="63"/>
      <c r="C99" s="63"/>
      <c r="D99" s="63"/>
      <c r="E99" s="22"/>
      <c r="F99" s="27">
        <f t="shared" si="1"/>
        <v>0</v>
      </c>
      <c r="G99" s="27">
        <f t="shared" si="1"/>
        <v>0</v>
      </c>
      <c r="H99" s="27">
        <f t="shared" si="1"/>
        <v>0</v>
      </c>
      <c r="I99" s="17">
        <f t="shared" si="1"/>
        <v>0</v>
      </c>
      <c r="J99" s="27">
        <f t="shared" si="1"/>
        <v>0</v>
      </c>
      <c r="M99" s="69"/>
      <c r="N99" s="69"/>
      <c r="O99" s="69"/>
      <c r="P99" s="69"/>
      <c r="Q99" s="69"/>
    </row>
    <row r="100" spans="1:17" ht="26.25" customHeight="1" hidden="1">
      <c r="A100" s="62" t="s">
        <v>73</v>
      </c>
      <c r="B100" s="63"/>
      <c r="C100" s="63"/>
      <c r="D100" s="63"/>
      <c r="E100" s="22"/>
      <c r="F100" s="27">
        <f>F101+F102</f>
        <v>0</v>
      </c>
      <c r="G100" s="27">
        <f>G101+G102</f>
        <v>0</v>
      </c>
      <c r="H100" s="27">
        <f>H101+H102</f>
        <v>0</v>
      </c>
      <c r="I100" s="17">
        <f>I101+I102</f>
        <v>0</v>
      </c>
      <c r="J100" s="27">
        <f>J101+J102</f>
        <v>0</v>
      </c>
      <c r="M100" s="69"/>
      <c r="N100" s="69"/>
      <c r="O100" s="69"/>
      <c r="P100" s="69"/>
      <c r="Q100" s="69"/>
    </row>
    <row r="101" spans="1:17" ht="26.25" customHeight="1" hidden="1">
      <c r="A101" s="64" t="s">
        <v>43</v>
      </c>
      <c r="B101" s="65"/>
      <c r="C101" s="65"/>
      <c r="D101" s="65"/>
      <c r="E101" s="14"/>
      <c r="F101" s="41">
        <f>G101+H101+J101</f>
        <v>0</v>
      </c>
      <c r="G101" s="29"/>
      <c r="H101" s="29"/>
      <c r="I101" s="16"/>
      <c r="J101" s="29"/>
      <c r="M101" s="69"/>
      <c r="N101" s="69"/>
      <c r="O101" s="69"/>
      <c r="P101" s="69"/>
      <c r="Q101" s="69"/>
    </row>
    <row r="102" spans="1:17" ht="22.5" customHeight="1" hidden="1">
      <c r="A102" s="57" t="s">
        <v>69</v>
      </c>
      <c r="B102" s="58"/>
      <c r="C102" s="58"/>
      <c r="D102" s="58"/>
      <c r="E102" s="59"/>
      <c r="F102" s="15">
        <f>G102+H102+I102+J102</f>
        <v>0</v>
      </c>
      <c r="G102" s="42"/>
      <c r="H102" s="16"/>
      <c r="I102" s="16"/>
      <c r="J102" s="16"/>
      <c r="M102" s="69"/>
      <c r="N102" s="69"/>
      <c r="O102" s="69"/>
      <c r="P102" s="69"/>
      <c r="Q102" s="69"/>
    </row>
    <row r="103" spans="1:17" ht="18" customHeight="1" hidden="1">
      <c r="A103" s="57"/>
      <c r="B103" s="58"/>
      <c r="C103" s="58"/>
      <c r="D103" s="58"/>
      <c r="E103" s="59"/>
      <c r="F103" s="15"/>
      <c r="G103" s="16"/>
      <c r="H103" s="16"/>
      <c r="I103" s="16"/>
      <c r="J103" s="16"/>
      <c r="M103" s="23"/>
      <c r="N103" s="23"/>
      <c r="O103" s="23"/>
      <c r="P103" s="23"/>
      <c r="Q103" s="23"/>
    </row>
    <row r="104" spans="1:17" ht="12.75" customHeight="1" hidden="1">
      <c r="A104" s="57"/>
      <c r="B104" s="58"/>
      <c r="C104" s="58"/>
      <c r="D104" s="58"/>
      <c r="E104" s="59"/>
      <c r="F104" s="15"/>
      <c r="G104" s="16"/>
      <c r="H104" s="16"/>
      <c r="I104" s="16"/>
      <c r="J104" s="16"/>
      <c r="M104" s="23"/>
      <c r="N104" s="23"/>
      <c r="O104" s="23"/>
      <c r="P104" s="23"/>
      <c r="Q104" s="23"/>
    </row>
    <row r="105" spans="1:17" ht="27" customHeight="1" hidden="1">
      <c r="A105" s="62" t="s">
        <v>65</v>
      </c>
      <c r="B105" s="63"/>
      <c r="C105" s="63"/>
      <c r="D105" s="63"/>
      <c r="E105" s="14"/>
      <c r="F105" s="17">
        <f>F112</f>
        <v>0</v>
      </c>
      <c r="G105" s="17">
        <f>G112</f>
        <v>0</v>
      </c>
      <c r="H105" s="17">
        <f>H112</f>
        <v>0</v>
      </c>
      <c r="I105" s="17">
        <f>I112</f>
        <v>0</v>
      </c>
      <c r="J105" s="17">
        <f>J112</f>
        <v>0</v>
      </c>
      <c r="M105" s="23"/>
      <c r="N105" s="23"/>
      <c r="O105" s="23"/>
      <c r="P105" s="23"/>
      <c r="Q105" s="23"/>
    </row>
    <row r="106" spans="1:17" ht="12.75" customHeight="1" hidden="1">
      <c r="A106" s="12"/>
      <c r="B106" s="13"/>
      <c r="C106" s="13"/>
      <c r="D106" s="13"/>
      <c r="E106" s="14"/>
      <c r="F106" s="17"/>
      <c r="G106" s="20"/>
      <c r="H106" s="20"/>
      <c r="I106" s="20"/>
      <c r="J106" s="20"/>
      <c r="M106" s="23"/>
      <c r="N106" s="23"/>
      <c r="O106" s="23"/>
      <c r="P106" s="23"/>
      <c r="Q106" s="23"/>
    </row>
    <row r="107" spans="1:17" ht="12.75" customHeight="1" hidden="1">
      <c r="A107" s="12"/>
      <c r="B107" s="13"/>
      <c r="C107" s="13"/>
      <c r="D107" s="13"/>
      <c r="E107" s="14"/>
      <c r="F107" s="17"/>
      <c r="G107" s="20"/>
      <c r="H107" s="20"/>
      <c r="I107" s="20"/>
      <c r="J107" s="20"/>
      <c r="M107" s="23"/>
      <c r="N107" s="23"/>
      <c r="O107" s="23"/>
      <c r="P107" s="23"/>
      <c r="Q107" s="23"/>
    </row>
    <row r="108" spans="1:17" ht="12.75" customHeight="1" hidden="1">
      <c r="A108" s="12"/>
      <c r="B108" s="13"/>
      <c r="C108" s="13"/>
      <c r="D108" s="13"/>
      <c r="E108" s="14"/>
      <c r="F108" s="17"/>
      <c r="G108" s="20"/>
      <c r="H108" s="20"/>
      <c r="I108" s="20"/>
      <c r="J108" s="20"/>
      <c r="M108" s="23"/>
      <c r="N108" s="23"/>
      <c r="O108" s="23"/>
      <c r="P108" s="23"/>
      <c r="Q108" s="23"/>
    </row>
    <row r="109" spans="1:17" ht="12.75" customHeight="1" hidden="1">
      <c r="A109" s="12"/>
      <c r="B109" s="13"/>
      <c r="C109" s="13"/>
      <c r="D109" s="13"/>
      <c r="E109" s="14"/>
      <c r="F109" s="17"/>
      <c r="G109" s="20"/>
      <c r="H109" s="20"/>
      <c r="I109" s="20"/>
      <c r="J109" s="20"/>
      <c r="M109" s="23"/>
      <c r="N109" s="23"/>
      <c r="O109" s="23"/>
      <c r="P109" s="23"/>
      <c r="Q109" s="23"/>
    </row>
    <row r="110" spans="1:17" ht="12.75" customHeight="1" hidden="1">
      <c r="A110" s="12"/>
      <c r="B110" s="13"/>
      <c r="C110" s="13"/>
      <c r="D110" s="13"/>
      <c r="E110" s="14"/>
      <c r="F110" s="17"/>
      <c r="G110" s="20"/>
      <c r="H110" s="20"/>
      <c r="I110" s="20"/>
      <c r="J110" s="20"/>
      <c r="M110" s="23"/>
      <c r="N110" s="23"/>
      <c r="O110" s="23"/>
      <c r="P110" s="23"/>
      <c r="Q110" s="23"/>
    </row>
    <row r="111" spans="1:17" ht="12.75" customHeight="1" hidden="1">
      <c r="A111" s="12"/>
      <c r="B111" s="13"/>
      <c r="C111" s="13"/>
      <c r="D111" s="13"/>
      <c r="E111" s="14"/>
      <c r="F111" s="17"/>
      <c r="G111" s="20"/>
      <c r="H111" s="20"/>
      <c r="I111" s="20"/>
      <c r="J111" s="20"/>
      <c r="M111" s="23"/>
      <c r="N111" s="23"/>
      <c r="O111" s="23"/>
      <c r="P111" s="23"/>
      <c r="Q111" s="23"/>
    </row>
    <row r="112" spans="1:17" ht="26.25" customHeight="1" hidden="1">
      <c r="A112" s="62" t="s">
        <v>70</v>
      </c>
      <c r="B112" s="63"/>
      <c r="C112" s="63"/>
      <c r="D112" s="63"/>
      <c r="E112" s="22"/>
      <c r="F112" s="17">
        <f>F113</f>
        <v>0</v>
      </c>
      <c r="G112" s="17">
        <f>G113</f>
        <v>0</v>
      </c>
      <c r="H112" s="24">
        <f>H113</f>
        <v>0</v>
      </c>
      <c r="I112" s="17">
        <f>I113</f>
        <v>0</v>
      </c>
      <c r="J112" s="17">
        <f>J113</f>
        <v>0</v>
      </c>
      <c r="M112" s="23"/>
      <c r="N112" s="23"/>
      <c r="O112" s="23"/>
      <c r="P112" s="23"/>
      <c r="Q112" s="23"/>
    </row>
    <row r="113" spans="1:10" ht="29.25" customHeight="1" hidden="1">
      <c r="A113" s="66" t="s">
        <v>73</v>
      </c>
      <c r="B113" s="67"/>
      <c r="C113" s="67"/>
      <c r="D113" s="67"/>
      <c r="E113" s="68"/>
      <c r="F113" s="17">
        <f>F116</f>
        <v>0</v>
      </c>
      <c r="G113" s="17">
        <f>G116</f>
        <v>0</v>
      </c>
      <c r="H113" s="17">
        <f>H116</f>
        <v>0</v>
      </c>
      <c r="I113" s="17">
        <f>I116</f>
        <v>0</v>
      </c>
      <c r="J113" s="17">
        <f>J116</f>
        <v>0</v>
      </c>
    </row>
    <row r="114" spans="1:10" ht="18" customHeight="1" hidden="1">
      <c r="A114" s="57"/>
      <c r="B114" s="58"/>
      <c r="C114" s="58"/>
      <c r="D114" s="58"/>
      <c r="E114" s="59"/>
      <c r="F114" s="15"/>
      <c r="G114" s="16"/>
      <c r="H114" s="16"/>
      <c r="I114" s="16"/>
      <c r="J114" s="16"/>
    </row>
    <row r="115" spans="1:10" ht="12.75" customHeight="1" hidden="1">
      <c r="A115" s="57"/>
      <c r="B115" s="58"/>
      <c r="C115" s="58"/>
      <c r="D115" s="58"/>
      <c r="E115" s="59"/>
      <c r="F115" s="15"/>
      <c r="G115" s="16"/>
      <c r="H115" s="16"/>
      <c r="I115" s="16"/>
      <c r="J115" s="16"/>
    </row>
    <row r="116" spans="1:10" ht="28.5" customHeight="1" hidden="1">
      <c r="A116" s="64" t="s">
        <v>43</v>
      </c>
      <c r="B116" s="65"/>
      <c r="C116" s="65"/>
      <c r="D116" s="65"/>
      <c r="E116" s="14"/>
      <c r="F116" s="15">
        <f>G116+H116+I116+J116</f>
        <v>0</v>
      </c>
      <c r="G116" s="16"/>
      <c r="H116" s="16"/>
      <c r="I116" s="16"/>
      <c r="J116" s="16"/>
    </row>
    <row r="117" spans="1:10" ht="12.75" customHeight="1" hidden="1">
      <c r="A117" s="12"/>
      <c r="B117" s="13"/>
      <c r="C117" s="13"/>
      <c r="D117" s="13"/>
      <c r="E117" s="14"/>
      <c r="F117" s="15"/>
      <c r="G117" s="16"/>
      <c r="H117" s="16"/>
      <c r="I117" s="16"/>
      <c r="J117" s="16"/>
    </row>
    <row r="118" spans="1:10" ht="12.75" customHeight="1" hidden="1">
      <c r="A118" s="12"/>
      <c r="B118" s="13"/>
      <c r="C118" s="13"/>
      <c r="D118" s="13"/>
      <c r="E118" s="14"/>
      <c r="F118" s="15"/>
      <c r="G118" s="16"/>
      <c r="H118" s="16"/>
      <c r="I118" s="16"/>
      <c r="J118" s="16"/>
    </row>
    <row r="119" spans="1:10" ht="12.75" customHeight="1" hidden="1">
      <c r="A119" s="12"/>
      <c r="B119" s="13"/>
      <c r="C119" s="13"/>
      <c r="D119" s="13"/>
      <c r="E119" s="14"/>
      <c r="F119" s="15"/>
      <c r="G119" s="16"/>
      <c r="H119" s="16"/>
      <c r="I119" s="16"/>
      <c r="J119" s="16"/>
    </row>
    <row r="120" spans="1:10" ht="12.75" customHeight="1" hidden="1">
      <c r="A120" s="12"/>
      <c r="B120" s="13"/>
      <c r="C120" s="13"/>
      <c r="D120" s="13"/>
      <c r="E120" s="14"/>
      <c r="F120" s="15"/>
      <c r="G120" s="16"/>
      <c r="H120" s="16"/>
      <c r="I120" s="16"/>
      <c r="J120" s="16"/>
    </row>
    <row r="121" spans="1:10" ht="12.75" customHeight="1" hidden="1">
      <c r="A121" s="12"/>
      <c r="B121" s="13"/>
      <c r="C121" s="13"/>
      <c r="D121" s="13"/>
      <c r="E121" s="14"/>
      <c r="F121" s="15"/>
      <c r="G121" s="16"/>
      <c r="H121" s="16"/>
      <c r="I121" s="16"/>
      <c r="J121" s="16"/>
    </row>
    <row r="122" spans="1:10" ht="12.75" customHeight="1" hidden="1">
      <c r="A122" s="12"/>
      <c r="B122" s="13"/>
      <c r="C122" s="13"/>
      <c r="D122" s="13"/>
      <c r="E122" s="14"/>
      <c r="F122" s="15"/>
      <c r="G122" s="16"/>
      <c r="H122" s="16"/>
      <c r="I122" s="16"/>
      <c r="J122" s="16"/>
    </row>
    <row r="123" spans="1:10" ht="31.5" customHeight="1" hidden="1">
      <c r="A123" s="64"/>
      <c r="B123" s="65"/>
      <c r="C123" s="65"/>
      <c r="D123" s="65"/>
      <c r="E123" s="14"/>
      <c r="F123" s="15"/>
      <c r="G123" s="16"/>
      <c r="H123" s="16"/>
      <c r="I123" s="16"/>
      <c r="J123" s="16"/>
    </row>
    <row r="124" spans="1:10" ht="26.25" customHeight="1" hidden="1">
      <c r="A124" s="57"/>
      <c r="B124" s="58"/>
      <c r="C124" s="58"/>
      <c r="D124" s="58"/>
      <c r="E124" s="59"/>
      <c r="F124" s="15"/>
      <c r="G124" s="16"/>
      <c r="H124" s="16"/>
      <c r="I124" s="16"/>
      <c r="J124" s="16"/>
    </row>
    <row r="125" spans="1:10" ht="26.25" customHeight="1" hidden="1">
      <c r="A125" s="76" t="s">
        <v>1</v>
      </c>
      <c r="B125" s="77"/>
      <c r="C125" s="77"/>
      <c r="D125" s="77"/>
      <c r="E125" s="78"/>
      <c r="F125" s="17"/>
      <c r="G125" s="16"/>
      <c r="H125" s="16"/>
      <c r="I125" s="16"/>
      <c r="J125" s="16"/>
    </row>
    <row r="126" spans="1:10" ht="18" customHeight="1" hidden="1">
      <c r="A126" s="57" t="s">
        <v>3</v>
      </c>
      <c r="B126" s="58"/>
      <c r="C126" s="58"/>
      <c r="D126" s="58"/>
      <c r="E126" s="59"/>
      <c r="F126" s="15"/>
      <c r="G126" s="16"/>
      <c r="H126" s="16"/>
      <c r="I126" s="16"/>
      <c r="J126" s="16"/>
    </row>
    <row r="127" spans="1:10" ht="26.25" customHeight="1" hidden="1">
      <c r="A127" s="57" t="s">
        <v>4</v>
      </c>
      <c r="B127" s="58"/>
      <c r="C127" s="58"/>
      <c r="D127" s="58"/>
      <c r="E127" s="59"/>
      <c r="F127" s="15"/>
      <c r="G127" s="16"/>
      <c r="H127" s="16"/>
      <c r="I127" s="16"/>
      <c r="J127" s="16"/>
    </row>
    <row r="128" spans="1:10" ht="24.75" customHeight="1" hidden="1">
      <c r="A128" s="57" t="s">
        <v>5</v>
      </c>
      <c r="B128" s="58"/>
      <c r="C128" s="58"/>
      <c r="D128" s="58"/>
      <c r="E128" s="59"/>
      <c r="F128" s="15"/>
      <c r="G128" s="16"/>
      <c r="H128" s="16"/>
      <c r="I128" s="16"/>
      <c r="J128" s="16"/>
    </row>
    <row r="129" spans="1:10" ht="24.75" customHeight="1" hidden="1">
      <c r="A129" s="57" t="s">
        <v>2</v>
      </c>
      <c r="B129" s="58"/>
      <c r="C129" s="58"/>
      <c r="D129" s="58"/>
      <c r="E129" s="59"/>
      <c r="F129" s="15"/>
      <c r="G129" s="16"/>
      <c r="H129" s="16"/>
      <c r="I129" s="16"/>
      <c r="J129" s="16"/>
    </row>
    <row r="130" spans="1:10" ht="12.75">
      <c r="A130" s="75" t="s">
        <v>0</v>
      </c>
      <c r="B130" s="75"/>
      <c r="C130" s="75"/>
      <c r="D130" s="75"/>
      <c r="E130" s="75"/>
      <c r="F130" s="28">
        <f>F105+F98+F9</f>
        <v>2771.2</v>
      </c>
      <c r="G130" s="28">
        <f>G105+G98+G9</f>
        <v>2771.2</v>
      </c>
      <c r="H130" s="28">
        <f>H105+H98+H9</f>
        <v>0</v>
      </c>
      <c r="I130" s="28">
        <f>I105+I98+I9</f>
        <v>0</v>
      </c>
      <c r="J130" s="28">
        <f>J105+J98+J9</f>
        <v>0</v>
      </c>
    </row>
    <row r="131" ht="15.75">
      <c r="F131" s="3"/>
    </row>
    <row r="132" ht="15.75">
      <c r="F132" s="2"/>
    </row>
  </sheetData>
  <sheetProtection/>
  <mergeCells count="151">
    <mergeCell ref="A127:E127"/>
    <mergeCell ref="A128:E128"/>
    <mergeCell ref="A129:E129"/>
    <mergeCell ref="A130:E130"/>
    <mergeCell ref="A115:E115"/>
    <mergeCell ref="A116:D116"/>
    <mergeCell ref="A123:D123"/>
    <mergeCell ref="A124:E124"/>
    <mergeCell ref="A125:E125"/>
    <mergeCell ref="A126:E126"/>
    <mergeCell ref="A103:E103"/>
    <mergeCell ref="A104:E104"/>
    <mergeCell ref="A105:D105"/>
    <mergeCell ref="A112:D112"/>
    <mergeCell ref="A113:E113"/>
    <mergeCell ref="A114:E114"/>
    <mergeCell ref="A100:D100"/>
    <mergeCell ref="M100:Q100"/>
    <mergeCell ref="A101:D101"/>
    <mergeCell ref="M101:Q101"/>
    <mergeCell ref="A102:E102"/>
    <mergeCell ref="M102:Q102"/>
    <mergeCell ref="A96:D96"/>
    <mergeCell ref="M96:Q96"/>
    <mergeCell ref="A97:D97"/>
    <mergeCell ref="A98:D98"/>
    <mergeCell ref="M98:Q98"/>
    <mergeCell ref="A99:D99"/>
    <mergeCell ref="M99:Q99"/>
    <mergeCell ref="A93:E93"/>
    <mergeCell ref="M93:Q93"/>
    <mergeCell ref="A94:E94"/>
    <mergeCell ref="M94:Q94"/>
    <mergeCell ref="A95:E95"/>
    <mergeCell ref="M95:Q95"/>
    <mergeCell ref="A90:E90"/>
    <mergeCell ref="M90:Q90"/>
    <mergeCell ref="A91:E91"/>
    <mergeCell ref="M91:Q91"/>
    <mergeCell ref="A92:D92"/>
    <mergeCell ref="M92:Q92"/>
    <mergeCell ref="A87:E87"/>
    <mergeCell ref="M87:Q87"/>
    <mergeCell ref="A88:D88"/>
    <mergeCell ref="M88:Q88"/>
    <mergeCell ref="A89:E89"/>
    <mergeCell ref="M89:Q89"/>
    <mergeCell ref="A84:D84"/>
    <mergeCell ref="M84:Q84"/>
    <mergeCell ref="A85:E85"/>
    <mergeCell ref="M85:Q85"/>
    <mergeCell ref="A86:E86"/>
    <mergeCell ref="M86:Q86"/>
    <mergeCell ref="A81:E81"/>
    <mergeCell ref="M81:Q81"/>
    <mergeCell ref="A82:E82"/>
    <mergeCell ref="M82:Q82"/>
    <mergeCell ref="A83:E83"/>
    <mergeCell ref="M83:Q83"/>
    <mergeCell ref="A78:E78"/>
    <mergeCell ref="M78:Q78"/>
    <mergeCell ref="A79:E79"/>
    <mergeCell ref="M79:Q79"/>
    <mergeCell ref="A80:D80"/>
    <mergeCell ref="M80:Q80"/>
    <mergeCell ref="A74:E74"/>
    <mergeCell ref="M74:Q74"/>
    <mergeCell ref="A75:D75"/>
    <mergeCell ref="M75:Q75"/>
    <mergeCell ref="A76:D76"/>
    <mergeCell ref="A77:E77"/>
    <mergeCell ref="M77:Q77"/>
    <mergeCell ref="A70:D70"/>
    <mergeCell ref="A71:D71"/>
    <mergeCell ref="M71:Q71"/>
    <mergeCell ref="A72:E72"/>
    <mergeCell ref="M72:Q72"/>
    <mergeCell ref="A73:E73"/>
    <mergeCell ref="M73:Q73"/>
    <mergeCell ref="A67:E67"/>
    <mergeCell ref="M67:Q67"/>
    <mergeCell ref="A68:E68"/>
    <mergeCell ref="M68:Q68"/>
    <mergeCell ref="A69:E69"/>
    <mergeCell ref="M69:Q69"/>
    <mergeCell ref="A64:E64"/>
    <mergeCell ref="M64:Q64"/>
    <mergeCell ref="A65:E65"/>
    <mergeCell ref="M65:Q65"/>
    <mergeCell ref="A66:D66"/>
    <mergeCell ref="M66:Q66"/>
    <mergeCell ref="A59:E59"/>
    <mergeCell ref="A60:E60"/>
    <mergeCell ref="A61:E61"/>
    <mergeCell ref="A62:D62"/>
    <mergeCell ref="A63:E63"/>
    <mergeCell ref="M63:Q63"/>
    <mergeCell ref="A53:D53"/>
    <mergeCell ref="A54:D54"/>
    <mergeCell ref="A55:E55"/>
    <mergeCell ref="A56:E56"/>
    <mergeCell ref="A57:E57"/>
    <mergeCell ref="A58:D58"/>
    <mergeCell ref="A47:D47"/>
    <mergeCell ref="A48:E48"/>
    <mergeCell ref="A49:E49"/>
    <mergeCell ref="A50:E50"/>
    <mergeCell ref="A51:D51"/>
    <mergeCell ref="A52:D52"/>
    <mergeCell ref="A41:D41"/>
    <mergeCell ref="A42:D42"/>
    <mergeCell ref="A43:D43"/>
    <mergeCell ref="A44:D44"/>
    <mergeCell ref="A45:D45"/>
    <mergeCell ref="A46:D46"/>
    <mergeCell ref="A35:E35"/>
    <mergeCell ref="A36:D36"/>
    <mergeCell ref="A37:D37"/>
    <mergeCell ref="A38:D38"/>
    <mergeCell ref="A39:D39"/>
    <mergeCell ref="A40:D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D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J5"/>
    <mergeCell ref="A7:E8"/>
    <mergeCell ref="F7:F8"/>
    <mergeCell ref="G7:J7"/>
    <mergeCell ref="A9:E9"/>
    <mergeCell ref="A10:E10"/>
  </mergeCells>
  <printOptions/>
  <pageMargins left="0.52" right="0.7480314960629921" top="0.5118110236220472" bottom="0.5118110236220472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2017-10-12T02:36:14Z</cp:lastPrinted>
  <dcterms:created xsi:type="dcterms:W3CDTF">1996-10-08T23:32:33Z</dcterms:created>
  <dcterms:modified xsi:type="dcterms:W3CDTF">2017-10-20T08:54:51Z</dcterms:modified>
  <cp:category/>
  <cp:version/>
  <cp:contentType/>
  <cp:contentStatus/>
</cp:coreProperties>
</file>