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D7" i="3"/>
  <c r="C7"/>
  <c r="C5" s="1"/>
  <c r="D5" l="1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<sst xmlns="http://schemas.openxmlformats.org/spreadsheetml/2006/main" count="16" uniqueCount="16">
  <si>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</si>
  <si>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</si>
  <si>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</si>
  <si>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</si>
  <si>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</si>
  <si>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</si>
  <si>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</si>
  <si>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</si>
  <si>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</si>
  <si>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</si>
  <si>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</si>
  <si>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</si>
  <si>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Объем муниципального долга МО "Город Горно-Алтайск" на 01.01.2020 г., тыс. рублей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</si>
  <si>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01.08.2020 года</t>
  </si>
  <si>
    <t>Объем муниципального долга МО "Город Горно-Алтайск" на 01.08.2020 г., тыс. рублей</t>
  </si>
  <si>
    <t>Доля в объеме муниципального долга на 01.08.2020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</si>
</sst>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B9" sqref="B9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13</v>
      </c>
      <c r="B2" s="16"/>
      <c r="C2" s="16"/>
      <c r="D2" s="16"/>
      <c r="E2" s="17"/>
      <c r="F2" s="17"/>
      <c r="G2" s="3"/>
    </row>
    <row r="3" spans="1:9" ht="21.75" customHeight="1">
      <c r="A3" s="1"/>
      <c r="B3" s="1"/>
      <c r="C3" s="1"/>
      <c r="D3" s="1"/>
    </row>
    <row r="4" spans="1:9" ht="135">
      <c r="A4" s="4" t="s">
        <v>0</v>
      </c>
      <c r="B4" s="4" t="s">
        <v>1</v>
      </c>
      <c r="C4" s="4" t="s">
        <v>12</v>
      </c>
      <c r="D4" s="4" t="s">
        <v>14</v>
      </c>
      <c r="E4" s="5" t="s">
        <v>15</v>
      </c>
      <c r="F4" s="5" t="s">
        <v>5</v>
      </c>
    </row>
    <row r="5" spans="1:9" ht="45">
      <c r="A5" s="6"/>
      <c r="B5" s="7" t="s">
        <v>7</v>
      </c>
      <c r="C5" s="11">
        <f>C7+C8+C9</f>
        <v>636065</v>
      </c>
      <c r="D5" s="11">
        <f>D7+D8+D9</f>
        <v>498565</v>
      </c>
      <c r="E5" s="12">
        <v>100</v>
      </c>
      <c r="F5" s="13">
        <f>D5-C5</f>
        <v>-137500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8</v>
      </c>
      <c r="C7" s="14">
        <f>429030-9765-385200</f>
        <v>34065</v>
      </c>
      <c r="D7" s="14">
        <f>34065+350000+84500</f>
        <v>468565</v>
      </c>
      <c r="E7" s="14">
        <f>D7/D5*100</f>
        <v>93.982730436352341</v>
      </c>
      <c r="F7" s="15">
        <f>D7-C7</f>
        <v>434500</v>
      </c>
    </row>
    <row r="8" spans="1:9" ht="69.75">
      <c r="A8" s="9" t="s">
        <v>3</v>
      </c>
      <c r="B8" s="8" t="s">
        <v>9</v>
      </c>
      <c r="C8" s="14">
        <v>602000</v>
      </c>
      <c r="D8" s="14">
        <v>30000</v>
      </c>
      <c r="E8" s="14">
        <f>D8/D5*100</f>
        <v>6.0172695636476687</v>
      </c>
      <c r="F8" s="15">
        <f t="shared" ref="F8:F9" si="0">D8-C8</f>
        <v>-572000</v>
      </c>
    </row>
    <row r="9" spans="1:9" ht="46.5">
      <c r="A9" s="9" t="s">
        <v>4</v>
      </c>
      <c r="B9" s="8" t="s">
        <v>10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11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2020-08-03T04:05:10Z</dcterms:modified>
</cp:coreProperties>
</file>