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актулизированные версии\актуализированная версия  (с изменениями 26.12)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19" i="3" l="1"/>
  <c r="J112" i="3" l="1"/>
  <c r="J99" i="3" l="1"/>
  <c r="J110" i="3"/>
  <c r="J90" i="3"/>
  <c r="J29" i="3" l="1"/>
  <c r="J30" i="3"/>
  <c r="J96" i="3" l="1"/>
</calcChain>
</file>

<file path=xl/sharedStrings.xml><?xml version="1.0" encoding="utf-8"?>
<sst xmlns="http://schemas.openxmlformats.org/spreadsheetml/2006/main" count="215" uniqueCount="151">
  <si>
    <t>городского Совета депутатов</t>
  </si>
  <si>
    <t>тыс. рублей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</si>
  <si>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</si>
  <si>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</si>
  <si>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</si>
  <si>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</si>
  <si>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</si>
  <si>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</si>
  <si>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</si>
  <si>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</si>
  <si>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</si>
  <si>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</si>
  <si>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</si>
  <si>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</si>
  <si>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</si>
  <si>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</si>
  <si>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</si>
  <si>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</si>
  <si>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</si>
  <si>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</si>
  <si>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</si>
  <si>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</si>
  <si>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</si>
  <si>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</si>
  <si>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</si>
  <si>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</si>
  <si>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</si>
  <si>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</si>
  <si>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</si>
  <si>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</si>
  <si>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</si>
  <si>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</si>
  <si>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</si>
  <si>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</si>
  <si>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</si>
  <si>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</si>
  <si>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</si>
  <si>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</si>
  <si>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</si>
  <si>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</si>
  <si>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</si>
  <si>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</si>
  <si>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</si>
  <si>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</si>
  <si>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</si>
  <si>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</si>
  <si>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</si>
  <si>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</si>
  <si>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Муниципальное унитарное предприятие на праве хозяйственного ведения «Комбинат коммунальных предприятий»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</si>
  <si>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</si>
  <si>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</si>
  <si>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</si>
  <si>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</si>
  <si>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</si>
  <si>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</si>
  <si>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</si>
  <si>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</si>
  <si>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</si>
  <si>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городского бюджета  на предоставление субсидий юридическим лицам в 2023 году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</si>
  <si>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</si>
  <si>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</si>
  <si>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</si>
  <si>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</si>
  <si>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</si>
  <si>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</si>
  <si>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08 1 01 00013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</si>
  <si>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</si>
  <si>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Общество с ограниченной ответственностью Управляющая компания «Тихий дворик»</t>
  </si>
  <si>
    <t>Товарищество собственников жилья «Успех»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</si>
  <si>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</si>
  <si>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</si>
  <si>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</si>
  <si>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</si>
  <si>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</si>
  <si>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</si>
  <si>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</si>
  <si>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</si>
  <si>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</si>
  <si>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«Алтай Кумуш»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</si>
  <si>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</si>
  <si>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«Управляющая Компания «Новый Дом»</t>
  </si>
  <si>
    <t>Товарищество собственников жилья «Алтай»</t>
  </si>
  <si>
    <t>Товарищество собственников жилья «Пятый угол»</t>
  </si>
  <si>
    <t>Товарищество Собственников Жилья «Тихий центр»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</si>
  <si>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</si>
  <si>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</si>
  <si>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</si>
  <si>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</si>
  <si>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«Чорос-Гуркина - 34»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</si>
  <si>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</si>
  <si>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</si>
  <si>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«Добрые соседи»</t>
  </si>
  <si>
    <t>Товарищество собственников жилья «Комм Сегис»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</si>
  <si>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</si>
  <si>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</si>
  <si>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</si>
  <si>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</si>
  <si>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</si>
  <si>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</si>
  <si>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</si>
  <si>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</si>
  <si>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</si>
  <si>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</si>
  <si>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</si>
  <si>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</si>
  <si>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</si>
  <si>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</si>
  <si>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«Тугая»</t>
  </si>
  <si>
    <t>Общество с ограниченной ответственностью «Корвет»</t>
  </si>
  <si>
    <t>Товарищество собственников жилья «Алтайская - 3»</t>
  </si>
  <si>
    <t>Товарищество собственников жилья «Фурор»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</si>
  <si>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</si>
  <si>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</si>
  <si>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«Золотая осень»</t>
  </si>
  <si>
    <t>Товарищество собственников недвижимости «Искра»</t>
  </si>
  <si>
    <t>Товарищество собственников жилья «Б.Головина 3»</t>
  </si>
  <si>
    <t>Товарищество собственников жилья «Жилищный совет»</t>
  </si>
  <si>
    <t>Товарищество собственников жилья «Автомобилист»</t>
  </si>
  <si>
    <t>Товарищество собственников жилья «Факел»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</si>
  <si>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</si>
  <si>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09 2 02 00002</t>
  </si>
  <si>
    <t>14 0 00 00000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</si>
  <si>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</si>
  <si>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14 1 04 00001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</si>
  <si>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</si>
  <si>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14 1 F2 55550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</si>
  <si>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2018 - 2024 годы»</t>
  </si>
  <si>
    <t>Субсидии на выполнение работ по газификации домовладений на территории муниципального образования  «Город Горно-Алтайск»</t>
  </si>
  <si>
    <t>04 3 01 00000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</si>
  <si>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</si>
  <si>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</si>
  <si>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 от «16» декабря 2022 года № 4-1</t>
  </si>
  <si>
    <t>08 1 01 00017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</si>
  <si>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«Город Горно-Алтайск» </t>
  </si>
  <si>
    <t>Гранты в форме субсидий из бюджета муниципального образования «Город Горно-Алтайск»   на поддержку общественных инициатив территориальных общественных самоуправлений</t>
  </si>
  <si>
    <t>Автономное учреждение «Кызыл-Озек-Сервис»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</si>
  <si>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 предоставляемые без проведения отбора, в том числе: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</si>
  <si>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водоотведение, организациям, осуществляющим регулируемые виды деятельности в области обращения с твердыми коммунальными отходами при оказании коммунальных услуг населению   города Горно-Алтайска по льготным тарифам,  предоставляемые без проведения отбора, в том числе: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</si>
  <si>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предоставляемые без проведения отбора, в том числе:</t>
  </si>
  <si>
    <t>Общество с ограниченной ответственностью «Дабл-ю Кэй Восток Энерго»</t>
  </si>
  <si>
    <t>Общество с ограниченной ответственностью «Сибирь-Тепловая компания»</t>
  </si>
  <si>
    <t>14 1 05 00001</t>
  </si>
  <si>
    <t>Субсидии из бюджета муниципального образования «Город Горно-Алтайск» на ремонт дворовых проездов многоквартирных домов</t>
  </si>
  <si>
    <t>03 1 02 00004</t>
  </si>
  <si>
    <t>Субсидии за счет средств бюджета муниципального образования «Город Горно-Алтайск» в виде вкладов в имущество хозяйственных обществ, единственным акционером которых является муниципальное образование «Город Горно-Алтайск», не увеличивающих их уставный капитал</t>
  </si>
  <si>
    <t>09 2 03 00006</t>
  </si>
  <si>
    <t>Субсидии из бюджета муниципального образования «Город Горно-Алтайск» муниципальным унитарным предприятиям муниципального образования «Город Горно-Алтайск»  в целях возмещения недополученных доходов и (или) финансового обеспечения (возмещения) затрат</t>
  </si>
  <si>
    <t>03 1 02 00006</t>
  </si>
  <si>
    <t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</t>
  </si>
  <si>
    <t>Субсидии организациям коммунального комплекса на финансовое обеспечение (возмещение) затрат на модернизацию систем коммунальной инфраструктуры, участвующих в предоставлении коммунальных услуг населению города Горно-Алтайска, предоставляемые без проведения отбора, в том числе:</t>
  </si>
  <si>
    <t>ПРИЛОЖЕНИЕ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</si>
</sst>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164" fontId="10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6" fontId="3" fillId="0" borderId="1" xfId="0" applyNumberFormat="1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right"/>
    </xf>
    <xf numFmtId="166" fontId="3" fillId="0" borderId="1" xfId="0" applyNumberFormat="1" applyFont="1" applyFill="1" applyBorder="1" applyAlignment="1">
      <alignment vertical="center"/>
    </xf>
    <xf numFmtId="167" fontId="3" fillId="0" borderId="1" xfId="3" applyNumberFormat="1" applyFont="1" applyFill="1" applyBorder="1" applyAlignment="1">
      <alignment vertical="center" wrapText="1"/>
    </xf>
    <xf numFmtId="167" fontId="3" fillId="0" borderId="1" xfId="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</cellXfs>
  <cellStyles count="4">
    <cellStyle name="Обычный" xfId="0" builtinId="0"/>
    <cellStyle name="Обычный 2" xfId="2"/>
    <cellStyle name="Финансовый" xfId="3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abSelected="1" zoomScale="90" zoomScaleNormal="90" workbookViewId="0">
      <selection activeCell="K117" sqref="K117"/>
    </sheetView>
  </sheetViews>
  <sheetFormatPr defaultRowHeight="12.75" x14ac:dyDescent="0.2"/>
  <cols>
    <col min="1" max="1" width="30.85546875" style="7" customWidth="1"/>
    <col min="2" max="3" width="9.140625" style="7"/>
    <col min="4" max="4" width="32" style="7" customWidth="1"/>
    <col min="5" max="5" width="3" style="7" hidden="1" customWidth="1"/>
    <col min="6" max="6" width="8.28515625" style="7" hidden="1" customWidth="1"/>
    <col min="7" max="7" width="6.28515625" style="7" hidden="1" customWidth="1"/>
    <col min="8" max="8" width="8.140625" style="7" hidden="1" customWidth="1"/>
    <col min="9" max="9" width="15" style="7" hidden="1" customWidth="1"/>
    <col min="10" max="10" width="18" style="7" customWidth="1"/>
    <col min="11" max="11" width="2.5703125" style="1" customWidth="1"/>
    <col min="12" max="16384" width="9.140625" style="1"/>
  </cols>
  <sheetData>
    <row r="1" spans="1:10" ht="15.75" x14ac:dyDescent="0.25">
      <c r="A1" s="12"/>
      <c r="B1" s="12"/>
      <c r="C1" s="12"/>
      <c r="D1" s="12"/>
      <c r="E1" s="12"/>
      <c r="F1" s="12"/>
      <c r="G1" s="12"/>
      <c r="H1" s="12"/>
      <c r="J1" s="24" t="s">
        <v>150</v>
      </c>
    </row>
    <row r="2" spans="1:10" ht="15.75" x14ac:dyDescent="0.25">
      <c r="A2" s="12"/>
      <c r="B2" s="12"/>
      <c r="C2" s="12"/>
      <c r="D2" s="12"/>
      <c r="E2" s="12"/>
      <c r="F2" s="12"/>
      <c r="G2" s="12"/>
      <c r="H2" s="12"/>
      <c r="J2" s="24" t="s">
        <v>3</v>
      </c>
    </row>
    <row r="3" spans="1:10" ht="15.75" x14ac:dyDescent="0.25">
      <c r="A3" s="12"/>
      <c r="B3" s="12"/>
      <c r="C3" s="12"/>
      <c r="D3" s="12"/>
      <c r="E3" s="12"/>
      <c r="F3" s="12"/>
      <c r="G3" s="12"/>
      <c r="H3" s="12"/>
      <c r="J3" s="24" t="s">
        <v>0</v>
      </c>
    </row>
    <row r="4" spans="1:10" ht="15.75" x14ac:dyDescent="0.25">
      <c r="A4" s="12"/>
      <c r="B4" s="12"/>
      <c r="C4" s="12"/>
      <c r="D4" s="12"/>
      <c r="E4" s="12"/>
      <c r="F4" s="12"/>
      <c r="G4" s="12"/>
      <c r="H4" s="12"/>
      <c r="J4" s="24" t="s">
        <v>131</v>
      </c>
    </row>
    <row r="5" spans="1:10" ht="15.75" x14ac:dyDescent="0.25">
      <c r="F5" s="25"/>
    </row>
    <row r="6" spans="1:10" ht="15.75" customHeight="1" x14ac:dyDescent="0.25">
      <c r="A6" s="36" t="s">
        <v>11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24.75" customHeight="1" x14ac:dyDescent="0.2">
      <c r="A7" s="37" t="s">
        <v>58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x14ac:dyDescent="0.2">
      <c r="J8" s="30" t="s">
        <v>1</v>
      </c>
    </row>
    <row r="9" spans="1:10" s="12" customFormat="1" ht="43.5" customHeight="1" x14ac:dyDescent="0.2">
      <c r="A9" s="38" t="s">
        <v>2</v>
      </c>
      <c r="B9" s="38"/>
      <c r="C9" s="38"/>
      <c r="D9" s="38"/>
      <c r="E9" s="38"/>
      <c r="F9" s="8" t="s">
        <v>4</v>
      </c>
      <c r="G9" s="8" t="s">
        <v>5</v>
      </c>
      <c r="H9" s="8" t="s">
        <v>6</v>
      </c>
      <c r="I9" s="8" t="s">
        <v>7</v>
      </c>
      <c r="J9" s="8" t="s">
        <v>32</v>
      </c>
    </row>
    <row r="10" spans="1:10" s="12" customFormat="1" ht="68.25" customHeight="1" x14ac:dyDescent="0.2">
      <c r="A10" s="35" t="s">
        <v>37</v>
      </c>
      <c r="B10" s="35"/>
      <c r="C10" s="35"/>
      <c r="D10" s="35"/>
      <c r="E10" s="13"/>
      <c r="F10" s="5"/>
      <c r="G10" s="5"/>
      <c r="H10" s="5"/>
      <c r="I10" s="9" t="s">
        <v>36</v>
      </c>
      <c r="J10" s="31"/>
    </row>
    <row r="11" spans="1:10" ht="54" customHeight="1" x14ac:dyDescent="0.2">
      <c r="A11" s="34" t="s">
        <v>148</v>
      </c>
      <c r="B11" s="34"/>
      <c r="C11" s="34"/>
      <c r="D11" s="34"/>
      <c r="E11" s="13"/>
      <c r="F11" s="5" t="s">
        <v>17</v>
      </c>
      <c r="G11" s="8" t="s">
        <v>15</v>
      </c>
      <c r="H11" s="8" t="s">
        <v>35</v>
      </c>
      <c r="I11" s="5" t="s">
        <v>38</v>
      </c>
      <c r="J11" s="32">
        <v>1610.3</v>
      </c>
    </row>
    <row r="12" spans="1:10" ht="74.25" customHeight="1" x14ac:dyDescent="0.2">
      <c r="A12" s="35" t="s">
        <v>59</v>
      </c>
      <c r="B12" s="35"/>
      <c r="C12" s="35"/>
      <c r="D12" s="35"/>
      <c r="E12" s="13"/>
      <c r="F12" s="5"/>
      <c r="G12" s="5"/>
      <c r="H12" s="5"/>
      <c r="I12" s="9" t="s">
        <v>60</v>
      </c>
      <c r="J12" s="33"/>
    </row>
    <row r="13" spans="1:10" ht="70.5" customHeight="1" x14ac:dyDescent="0.2">
      <c r="A13" s="34" t="s">
        <v>129</v>
      </c>
      <c r="B13" s="34"/>
      <c r="C13" s="34"/>
      <c r="D13" s="34"/>
      <c r="E13" s="13"/>
      <c r="F13" s="5" t="s">
        <v>61</v>
      </c>
      <c r="G13" s="8" t="s">
        <v>15</v>
      </c>
      <c r="H13" s="8" t="s">
        <v>35</v>
      </c>
      <c r="I13" s="5" t="s">
        <v>62</v>
      </c>
      <c r="J13" s="32">
        <v>1700</v>
      </c>
    </row>
    <row r="14" spans="1:10" ht="67.5" customHeight="1" x14ac:dyDescent="0.2">
      <c r="A14" s="34" t="s">
        <v>144</v>
      </c>
      <c r="B14" s="34"/>
      <c r="C14" s="34"/>
      <c r="D14" s="34"/>
      <c r="E14" s="13"/>
      <c r="F14" s="5" t="s">
        <v>61</v>
      </c>
      <c r="G14" s="14" t="s">
        <v>10</v>
      </c>
      <c r="H14" s="14" t="s">
        <v>55</v>
      </c>
      <c r="I14" s="5" t="s">
        <v>143</v>
      </c>
      <c r="J14" s="32">
        <v>9684</v>
      </c>
    </row>
    <row r="15" spans="1:10" ht="72.75" customHeight="1" x14ac:dyDescent="0.2">
      <c r="A15" s="34" t="s">
        <v>146</v>
      </c>
      <c r="B15" s="34"/>
      <c r="C15" s="34"/>
      <c r="D15" s="34"/>
      <c r="E15" s="13"/>
      <c r="F15" s="5" t="s">
        <v>17</v>
      </c>
      <c r="G15" s="14" t="s">
        <v>10</v>
      </c>
      <c r="H15" s="14" t="s">
        <v>55</v>
      </c>
      <c r="I15" s="5" t="s">
        <v>147</v>
      </c>
      <c r="J15" s="32">
        <v>9705</v>
      </c>
    </row>
    <row r="16" spans="1:10" ht="64.5" customHeight="1" x14ac:dyDescent="0.2">
      <c r="A16" s="35" t="s">
        <v>29</v>
      </c>
      <c r="B16" s="35"/>
      <c r="C16" s="35"/>
      <c r="D16" s="35"/>
      <c r="E16" s="13"/>
      <c r="F16" s="5"/>
      <c r="G16" s="5"/>
      <c r="H16" s="5"/>
      <c r="I16" s="9" t="s">
        <v>28</v>
      </c>
      <c r="J16" s="33"/>
    </row>
    <row r="17" spans="1:13" ht="29.25" customHeight="1" x14ac:dyDescent="0.2">
      <c r="A17" s="34" t="s">
        <v>31</v>
      </c>
      <c r="B17" s="34"/>
      <c r="C17" s="34"/>
      <c r="D17" s="34"/>
      <c r="E17" s="13"/>
      <c r="F17" s="5" t="s">
        <v>30</v>
      </c>
      <c r="G17" s="5" t="s">
        <v>23</v>
      </c>
      <c r="H17" s="5" t="s">
        <v>23</v>
      </c>
      <c r="I17" s="5" t="s">
        <v>128</v>
      </c>
      <c r="J17" s="32">
        <v>345</v>
      </c>
    </row>
    <row r="18" spans="1:13" ht="44.25" customHeight="1" x14ac:dyDescent="0.2">
      <c r="A18" s="35" t="s">
        <v>21</v>
      </c>
      <c r="B18" s="35"/>
      <c r="C18" s="35"/>
      <c r="D18" s="35"/>
      <c r="E18" s="13"/>
      <c r="F18" s="5"/>
      <c r="G18" s="5"/>
      <c r="H18" s="5"/>
      <c r="I18" s="9" t="s">
        <v>27</v>
      </c>
      <c r="J18" s="33"/>
    </row>
    <row r="19" spans="1:13" ht="147" customHeight="1" x14ac:dyDescent="0.2">
      <c r="A19" s="34" t="s">
        <v>130</v>
      </c>
      <c r="B19" s="34"/>
      <c r="C19" s="34"/>
      <c r="D19" s="34"/>
      <c r="E19" s="13"/>
      <c r="F19" s="5" t="s">
        <v>22</v>
      </c>
      <c r="G19" s="5" t="s">
        <v>23</v>
      </c>
      <c r="H19" s="5" t="s">
        <v>10</v>
      </c>
      <c r="I19" s="5" t="s">
        <v>24</v>
      </c>
      <c r="J19" s="32">
        <f>23070.3+473.24</f>
        <v>23543.54</v>
      </c>
    </row>
    <row r="20" spans="1:13" ht="33.75" customHeight="1" x14ac:dyDescent="0.2">
      <c r="A20" s="34" t="s">
        <v>39</v>
      </c>
      <c r="B20" s="34"/>
      <c r="C20" s="34"/>
      <c r="D20" s="34"/>
      <c r="E20" s="13"/>
      <c r="F20" s="5"/>
      <c r="G20" s="5"/>
      <c r="H20" s="5"/>
      <c r="I20" s="5"/>
      <c r="J20" s="32">
        <v>7679</v>
      </c>
    </row>
    <row r="21" spans="1:13" ht="36.75" customHeight="1" x14ac:dyDescent="0.2">
      <c r="A21" s="34" t="s">
        <v>40</v>
      </c>
      <c r="B21" s="34"/>
      <c r="C21" s="34"/>
      <c r="D21" s="34"/>
      <c r="E21" s="13"/>
      <c r="F21" s="5"/>
      <c r="G21" s="5"/>
      <c r="H21" s="5"/>
      <c r="I21" s="5"/>
      <c r="J21" s="32">
        <v>1924.912</v>
      </c>
    </row>
    <row r="22" spans="1:13" ht="45" customHeight="1" x14ac:dyDescent="0.2">
      <c r="A22" s="34" t="s">
        <v>41</v>
      </c>
      <c r="B22" s="34"/>
      <c r="C22" s="34"/>
      <c r="D22" s="34"/>
      <c r="E22" s="13"/>
      <c r="F22" s="5"/>
      <c r="G22" s="5"/>
      <c r="H22" s="5"/>
      <c r="I22" s="5"/>
      <c r="J22" s="32">
        <v>6740</v>
      </c>
    </row>
    <row r="23" spans="1:13" ht="36.75" customHeight="1" x14ac:dyDescent="0.2">
      <c r="A23" s="34" t="s">
        <v>42</v>
      </c>
      <c r="B23" s="34"/>
      <c r="C23" s="34"/>
      <c r="D23" s="34"/>
      <c r="E23" s="13"/>
      <c r="F23" s="5"/>
      <c r="G23" s="5"/>
      <c r="H23" s="5"/>
      <c r="I23" s="5"/>
      <c r="J23" s="32">
        <v>2427.7910000000002</v>
      </c>
    </row>
    <row r="24" spans="1:13" ht="45.75" customHeight="1" x14ac:dyDescent="0.2">
      <c r="A24" s="34" t="s">
        <v>43</v>
      </c>
      <c r="B24" s="34"/>
      <c r="C24" s="34"/>
      <c r="D24" s="34"/>
      <c r="E24" s="13"/>
      <c r="F24" s="5"/>
      <c r="G24" s="5"/>
      <c r="H24" s="5"/>
      <c r="I24" s="5"/>
      <c r="J24" s="32">
        <v>4771.8109999999997</v>
      </c>
    </row>
    <row r="25" spans="1:13" ht="108" hidden="1" customHeight="1" x14ac:dyDescent="0.2">
      <c r="A25" s="34" t="s">
        <v>63</v>
      </c>
      <c r="B25" s="34"/>
      <c r="C25" s="34"/>
      <c r="D25" s="34"/>
      <c r="E25" s="13"/>
      <c r="F25" s="14" t="s">
        <v>22</v>
      </c>
      <c r="G25" s="14" t="s">
        <v>23</v>
      </c>
      <c r="H25" s="14" t="s">
        <v>10</v>
      </c>
      <c r="I25" s="14" t="s">
        <v>64</v>
      </c>
      <c r="J25" s="32"/>
    </row>
    <row r="26" spans="1:13" ht="59.25" customHeight="1" x14ac:dyDescent="0.2">
      <c r="A26" s="34" t="s">
        <v>44</v>
      </c>
      <c r="B26" s="34"/>
      <c r="C26" s="34"/>
      <c r="D26" s="34"/>
      <c r="E26" s="13"/>
      <c r="F26" s="5" t="s">
        <v>22</v>
      </c>
      <c r="G26" s="5" t="s">
        <v>23</v>
      </c>
      <c r="H26" s="5" t="s">
        <v>18</v>
      </c>
      <c r="I26" s="5" t="s">
        <v>25</v>
      </c>
      <c r="J26" s="32">
        <v>8169.3</v>
      </c>
    </row>
    <row r="27" spans="1:13" ht="73.5" customHeight="1" x14ac:dyDescent="0.25">
      <c r="A27" s="35" t="s">
        <v>20</v>
      </c>
      <c r="B27" s="35"/>
      <c r="C27" s="35"/>
      <c r="D27" s="35"/>
      <c r="E27" s="23"/>
      <c r="F27" s="10"/>
      <c r="G27" s="10"/>
      <c r="H27" s="10"/>
      <c r="I27" s="9" t="s">
        <v>26</v>
      </c>
      <c r="J27" s="33"/>
    </row>
    <row r="28" spans="1:13" ht="54.75" customHeight="1" x14ac:dyDescent="0.2">
      <c r="A28" s="34" t="s">
        <v>134</v>
      </c>
      <c r="B28" s="34"/>
      <c r="C28" s="34"/>
      <c r="D28" s="34"/>
      <c r="E28" s="23"/>
      <c r="F28" s="14" t="s">
        <v>17</v>
      </c>
      <c r="G28" s="14" t="s">
        <v>9</v>
      </c>
      <c r="H28" s="14" t="s">
        <v>18</v>
      </c>
      <c r="I28" s="14" t="s">
        <v>132</v>
      </c>
      <c r="J28" s="32">
        <v>850</v>
      </c>
    </row>
    <row r="29" spans="1:13" ht="69.75" customHeight="1" x14ac:dyDescent="0.2">
      <c r="A29" s="34" t="s">
        <v>33</v>
      </c>
      <c r="B29" s="34"/>
      <c r="C29" s="34"/>
      <c r="D29" s="34"/>
      <c r="E29" s="23"/>
      <c r="F29" s="5" t="s">
        <v>17</v>
      </c>
      <c r="G29" s="5" t="s">
        <v>9</v>
      </c>
      <c r="H29" s="5" t="s">
        <v>18</v>
      </c>
      <c r="I29" s="5" t="s">
        <v>19</v>
      </c>
      <c r="J29" s="32">
        <f>16800+400</f>
        <v>17200</v>
      </c>
    </row>
    <row r="30" spans="1:13" ht="40.5" customHeight="1" x14ac:dyDescent="0.2">
      <c r="A30" s="34" t="s">
        <v>34</v>
      </c>
      <c r="B30" s="34"/>
      <c r="C30" s="34"/>
      <c r="D30" s="34"/>
      <c r="E30" s="23"/>
      <c r="F30" s="5"/>
      <c r="G30" s="5"/>
      <c r="H30" s="5"/>
      <c r="I30" s="5"/>
      <c r="J30" s="32">
        <f>16800+400</f>
        <v>17200</v>
      </c>
    </row>
    <row r="31" spans="1:13" ht="54.75" customHeight="1" x14ac:dyDescent="0.25">
      <c r="A31" s="34" t="s">
        <v>133</v>
      </c>
      <c r="B31" s="34"/>
      <c r="C31" s="34"/>
      <c r="D31" s="34"/>
      <c r="E31" s="23"/>
      <c r="F31" s="14" t="s">
        <v>8</v>
      </c>
      <c r="G31" s="14" t="s">
        <v>9</v>
      </c>
      <c r="H31" s="14" t="s">
        <v>18</v>
      </c>
      <c r="I31" s="14" t="s">
        <v>65</v>
      </c>
      <c r="J31" s="32">
        <v>450</v>
      </c>
      <c r="M31" s="2"/>
    </row>
    <row r="32" spans="1:13" ht="54.75" customHeight="1" x14ac:dyDescent="0.25">
      <c r="A32" s="35" t="s">
        <v>51</v>
      </c>
      <c r="B32" s="35"/>
      <c r="C32" s="35"/>
      <c r="D32" s="35"/>
      <c r="E32" s="23"/>
      <c r="F32" s="4"/>
      <c r="G32" s="4"/>
      <c r="H32" s="4"/>
      <c r="I32" s="9" t="s">
        <v>52</v>
      </c>
      <c r="J32" s="32"/>
      <c r="M32" s="2"/>
    </row>
    <row r="33" spans="1:13" s="12" customFormat="1" ht="81" customHeight="1" x14ac:dyDescent="0.2">
      <c r="A33" s="34" t="s">
        <v>138</v>
      </c>
      <c r="B33" s="34"/>
      <c r="C33" s="34"/>
      <c r="D33" s="34"/>
      <c r="E33" s="23"/>
      <c r="F33" s="5" t="s">
        <v>17</v>
      </c>
      <c r="G33" s="5" t="s">
        <v>9</v>
      </c>
      <c r="H33" s="5" t="s">
        <v>10</v>
      </c>
      <c r="I33" s="5" t="s">
        <v>49</v>
      </c>
      <c r="J33" s="32">
        <v>3144.4</v>
      </c>
    </row>
    <row r="34" spans="1:13" ht="48" customHeight="1" x14ac:dyDescent="0.2">
      <c r="A34" s="34" t="s">
        <v>66</v>
      </c>
      <c r="B34" s="34"/>
      <c r="C34" s="34"/>
      <c r="D34" s="34"/>
      <c r="E34" s="23"/>
      <c r="F34" s="5"/>
      <c r="G34" s="5"/>
      <c r="H34" s="5"/>
      <c r="I34" s="5"/>
      <c r="J34" s="32">
        <v>3144.4</v>
      </c>
    </row>
    <row r="35" spans="1:13" ht="48.75" hidden="1" customHeight="1" x14ac:dyDescent="0.25">
      <c r="A35" s="34" t="s">
        <v>69</v>
      </c>
      <c r="B35" s="34"/>
      <c r="C35" s="34"/>
      <c r="D35" s="34"/>
      <c r="E35" s="23"/>
      <c r="F35" s="15"/>
      <c r="G35" s="15"/>
      <c r="H35" s="15"/>
      <c r="I35" s="15"/>
      <c r="J35" s="32"/>
      <c r="M35" s="2"/>
    </row>
    <row r="36" spans="1:13" ht="32.25" hidden="1" customHeight="1" x14ac:dyDescent="0.25">
      <c r="A36" s="34" t="s">
        <v>67</v>
      </c>
      <c r="B36" s="34"/>
      <c r="C36" s="34"/>
      <c r="D36" s="34"/>
      <c r="E36" s="23"/>
      <c r="F36" s="15"/>
      <c r="G36" s="15"/>
      <c r="H36" s="15"/>
      <c r="I36" s="15"/>
      <c r="J36" s="32"/>
      <c r="M36" s="2"/>
    </row>
    <row r="37" spans="1:13" ht="15.75" hidden="1" customHeight="1" x14ac:dyDescent="0.25">
      <c r="A37" s="34" t="s">
        <v>70</v>
      </c>
      <c r="B37" s="34"/>
      <c r="C37" s="34"/>
      <c r="D37" s="34"/>
      <c r="E37" s="23"/>
      <c r="F37" s="6"/>
      <c r="G37" s="6"/>
      <c r="H37" s="6"/>
      <c r="I37" s="6"/>
      <c r="J37" s="32"/>
      <c r="M37" s="2"/>
    </row>
    <row r="38" spans="1:13" ht="15.75" hidden="1" customHeight="1" x14ac:dyDescent="0.25">
      <c r="A38" s="34" t="s">
        <v>71</v>
      </c>
      <c r="B38" s="34"/>
      <c r="C38" s="34"/>
      <c r="D38" s="34"/>
      <c r="E38" s="23"/>
      <c r="F38" s="6"/>
      <c r="G38" s="6"/>
      <c r="H38" s="6"/>
      <c r="I38" s="6"/>
      <c r="J38" s="32"/>
    </row>
    <row r="39" spans="1:13" ht="62.25" hidden="1" customHeight="1" x14ac:dyDescent="0.25">
      <c r="A39" s="34" t="s">
        <v>72</v>
      </c>
      <c r="B39" s="34"/>
      <c r="C39" s="34"/>
      <c r="D39" s="34"/>
      <c r="E39" s="23"/>
      <c r="F39" s="6"/>
      <c r="G39" s="6"/>
      <c r="H39" s="6"/>
      <c r="I39" s="6"/>
      <c r="J39" s="32"/>
    </row>
    <row r="40" spans="1:13" ht="15.75" hidden="1" customHeight="1" x14ac:dyDescent="0.25">
      <c r="A40" s="34" t="s">
        <v>73</v>
      </c>
      <c r="B40" s="34"/>
      <c r="C40" s="34"/>
      <c r="D40" s="34"/>
      <c r="E40" s="23"/>
      <c r="F40" s="6"/>
      <c r="G40" s="6"/>
      <c r="H40" s="6"/>
      <c r="I40" s="6"/>
      <c r="J40" s="32"/>
    </row>
    <row r="41" spans="1:13" ht="15.75" hidden="1" customHeight="1" x14ac:dyDescent="0.25">
      <c r="A41" s="34" t="s">
        <v>74</v>
      </c>
      <c r="B41" s="34"/>
      <c r="C41" s="34"/>
      <c r="D41" s="34"/>
      <c r="E41" s="23"/>
      <c r="F41" s="6"/>
      <c r="G41" s="6"/>
      <c r="H41" s="6"/>
      <c r="I41" s="6"/>
      <c r="J41" s="32"/>
    </row>
    <row r="42" spans="1:13" ht="15.75" hidden="1" customHeight="1" x14ac:dyDescent="0.25">
      <c r="A42" s="34" t="s">
        <v>75</v>
      </c>
      <c r="B42" s="34"/>
      <c r="C42" s="34"/>
      <c r="D42" s="34"/>
      <c r="E42" s="23"/>
      <c r="F42" s="6"/>
      <c r="G42" s="6"/>
      <c r="H42" s="6"/>
      <c r="I42" s="6"/>
      <c r="J42" s="32"/>
    </row>
    <row r="43" spans="1:13" ht="15.75" hidden="1" customHeight="1" x14ac:dyDescent="0.25">
      <c r="A43" s="34" t="s">
        <v>76</v>
      </c>
      <c r="B43" s="34"/>
      <c r="C43" s="34"/>
      <c r="D43" s="34"/>
      <c r="E43" s="23"/>
      <c r="F43" s="6"/>
      <c r="G43" s="6"/>
      <c r="H43" s="6"/>
      <c r="I43" s="6"/>
      <c r="J43" s="32"/>
    </row>
    <row r="44" spans="1:13" ht="15.75" hidden="1" customHeight="1" x14ac:dyDescent="0.25">
      <c r="A44" s="34" t="s">
        <v>77</v>
      </c>
      <c r="B44" s="34"/>
      <c r="C44" s="34"/>
      <c r="D44" s="34"/>
      <c r="E44" s="23"/>
      <c r="F44" s="6"/>
      <c r="G44" s="6"/>
      <c r="H44" s="6"/>
      <c r="I44" s="6"/>
      <c r="J44" s="32"/>
    </row>
    <row r="45" spans="1:13" ht="15.75" hidden="1" customHeight="1" x14ac:dyDescent="0.25">
      <c r="A45" s="34" t="s">
        <v>78</v>
      </c>
      <c r="B45" s="34"/>
      <c r="C45" s="34"/>
      <c r="D45" s="34"/>
      <c r="E45" s="23"/>
      <c r="F45" s="6"/>
      <c r="G45" s="6"/>
      <c r="H45" s="6"/>
      <c r="I45" s="6"/>
      <c r="J45" s="32"/>
    </row>
    <row r="46" spans="1:13" ht="15.75" hidden="1" customHeight="1" x14ac:dyDescent="0.25">
      <c r="A46" s="34" t="s">
        <v>79</v>
      </c>
      <c r="B46" s="34"/>
      <c r="C46" s="34"/>
      <c r="D46" s="34"/>
      <c r="E46" s="23"/>
      <c r="F46" s="6"/>
      <c r="G46" s="6"/>
      <c r="H46" s="6"/>
      <c r="I46" s="6"/>
      <c r="J46" s="32"/>
    </row>
    <row r="47" spans="1:13" ht="15.75" hidden="1" customHeight="1" x14ac:dyDescent="0.25">
      <c r="A47" s="34" t="s">
        <v>80</v>
      </c>
      <c r="B47" s="34"/>
      <c r="C47" s="34"/>
      <c r="D47" s="34"/>
      <c r="E47" s="23"/>
      <c r="F47" s="6"/>
      <c r="G47" s="6"/>
      <c r="H47" s="6"/>
      <c r="I47" s="6"/>
      <c r="J47" s="32"/>
    </row>
    <row r="48" spans="1:13" ht="15.75" hidden="1" customHeight="1" x14ac:dyDescent="0.2">
      <c r="A48" s="34" t="s">
        <v>81</v>
      </c>
      <c r="B48" s="34"/>
      <c r="C48" s="34"/>
      <c r="D48" s="34"/>
      <c r="E48" s="23"/>
      <c r="F48" s="4"/>
      <c r="G48" s="4"/>
      <c r="H48" s="4"/>
      <c r="I48" s="4"/>
      <c r="J48" s="32"/>
    </row>
    <row r="49" spans="1:10" ht="15.75" hidden="1" customHeight="1" x14ac:dyDescent="0.2">
      <c r="A49" s="34" t="s">
        <v>82</v>
      </c>
      <c r="B49" s="34"/>
      <c r="C49" s="34"/>
      <c r="D49" s="34"/>
      <c r="E49" s="23"/>
      <c r="F49" s="16"/>
      <c r="G49" s="16"/>
      <c r="H49" s="16"/>
      <c r="I49" s="16"/>
      <c r="J49" s="32"/>
    </row>
    <row r="50" spans="1:10" ht="15.75" hidden="1" customHeight="1" x14ac:dyDescent="0.2">
      <c r="A50" s="34" t="s">
        <v>83</v>
      </c>
      <c r="B50" s="34"/>
      <c r="C50" s="34"/>
      <c r="D50" s="34"/>
      <c r="E50" s="23"/>
      <c r="F50" s="15"/>
      <c r="G50" s="15"/>
      <c r="H50" s="15"/>
      <c r="I50" s="15"/>
      <c r="J50" s="32"/>
    </row>
    <row r="51" spans="1:10" ht="15.75" hidden="1" customHeight="1" x14ac:dyDescent="0.2">
      <c r="A51" s="34" t="s">
        <v>84</v>
      </c>
      <c r="B51" s="34"/>
      <c r="C51" s="34"/>
      <c r="D51" s="34"/>
      <c r="E51" s="23"/>
      <c r="F51" s="15"/>
      <c r="G51" s="15"/>
      <c r="H51" s="15"/>
      <c r="I51" s="15"/>
      <c r="J51" s="32"/>
    </row>
    <row r="52" spans="1:10" ht="15.75" hidden="1" customHeight="1" x14ac:dyDescent="0.2">
      <c r="A52" s="34" t="s">
        <v>85</v>
      </c>
      <c r="B52" s="34"/>
      <c r="C52" s="34"/>
      <c r="D52" s="34"/>
      <c r="E52" s="23"/>
      <c r="F52" s="15"/>
      <c r="G52" s="15"/>
      <c r="H52" s="15"/>
      <c r="I52" s="15"/>
      <c r="J52" s="32"/>
    </row>
    <row r="53" spans="1:10" ht="15.75" hidden="1" customHeight="1" x14ac:dyDescent="0.2">
      <c r="A53" s="34" t="s">
        <v>86</v>
      </c>
      <c r="B53" s="34"/>
      <c r="C53" s="34"/>
      <c r="D53" s="34"/>
      <c r="E53" s="23"/>
      <c r="F53" s="15"/>
      <c r="G53" s="15"/>
      <c r="H53" s="15"/>
      <c r="I53" s="15"/>
      <c r="J53" s="32"/>
    </row>
    <row r="54" spans="1:10" ht="15.75" hidden="1" customHeight="1" x14ac:dyDescent="0.2">
      <c r="A54" s="34" t="s">
        <v>87</v>
      </c>
      <c r="B54" s="34"/>
      <c r="C54" s="34"/>
      <c r="D54" s="34"/>
      <c r="E54" s="23"/>
      <c r="F54" s="15"/>
      <c r="G54" s="15"/>
      <c r="H54" s="15"/>
      <c r="I54" s="15"/>
      <c r="J54" s="32"/>
    </row>
    <row r="55" spans="1:10" ht="15.75" hidden="1" customHeight="1" x14ac:dyDescent="0.2">
      <c r="A55" s="34" t="s">
        <v>88</v>
      </c>
      <c r="B55" s="34"/>
      <c r="C55" s="34"/>
      <c r="D55" s="34"/>
      <c r="E55" s="23"/>
      <c r="F55" s="16"/>
      <c r="G55" s="16"/>
      <c r="H55" s="16"/>
      <c r="I55" s="16"/>
      <c r="J55" s="32"/>
    </row>
    <row r="56" spans="1:10" ht="15.75" hidden="1" customHeight="1" x14ac:dyDescent="0.2">
      <c r="A56" s="34" t="s">
        <v>89</v>
      </c>
      <c r="B56" s="34"/>
      <c r="C56" s="34"/>
      <c r="D56" s="34"/>
      <c r="E56" s="23"/>
      <c r="F56" s="3"/>
      <c r="G56" s="3"/>
      <c r="H56" s="3"/>
      <c r="I56" s="3"/>
      <c r="J56" s="32"/>
    </row>
    <row r="57" spans="1:10" ht="15.75" hidden="1" customHeight="1" x14ac:dyDescent="0.2">
      <c r="A57" s="34" t="s">
        <v>90</v>
      </c>
      <c r="B57" s="34"/>
      <c r="C57" s="34"/>
      <c r="D57" s="34"/>
      <c r="E57" s="23"/>
      <c r="F57" s="16"/>
      <c r="G57" s="16"/>
      <c r="H57" s="16"/>
      <c r="I57" s="16"/>
      <c r="J57" s="32"/>
    </row>
    <row r="58" spans="1:10" ht="15.75" hidden="1" customHeight="1" x14ac:dyDescent="0.2">
      <c r="A58" s="34" t="s">
        <v>91</v>
      </c>
      <c r="B58" s="34"/>
      <c r="C58" s="34"/>
      <c r="D58" s="34"/>
      <c r="E58" s="23"/>
      <c r="F58" s="15"/>
      <c r="G58" s="15"/>
      <c r="H58" s="15"/>
      <c r="I58" s="15"/>
      <c r="J58" s="32"/>
    </row>
    <row r="59" spans="1:10" ht="15.75" hidden="1" customHeight="1" x14ac:dyDescent="0.2">
      <c r="A59" s="34" t="s">
        <v>68</v>
      </c>
      <c r="B59" s="34"/>
      <c r="C59" s="34"/>
      <c r="D59" s="34"/>
      <c r="E59" s="23"/>
      <c r="F59" s="3"/>
      <c r="G59" s="3"/>
      <c r="H59" s="3"/>
      <c r="I59" s="3"/>
      <c r="J59" s="32"/>
    </row>
    <row r="60" spans="1:10" ht="15.75" hidden="1" customHeight="1" x14ac:dyDescent="0.2">
      <c r="A60" s="34" t="s">
        <v>92</v>
      </c>
      <c r="B60" s="34"/>
      <c r="C60" s="34"/>
      <c r="D60" s="34"/>
      <c r="E60" s="23"/>
      <c r="F60" s="3"/>
      <c r="G60" s="3"/>
      <c r="H60" s="3"/>
      <c r="I60" s="3"/>
      <c r="J60" s="32"/>
    </row>
    <row r="61" spans="1:10" ht="15.75" hidden="1" customHeight="1" x14ac:dyDescent="0.2">
      <c r="A61" s="34" t="s">
        <v>93</v>
      </c>
      <c r="B61" s="34"/>
      <c r="C61" s="34"/>
      <c r="D61" s="34"/>
      <c r="E61" s="23"/>
      <c r="F61" s="16"/>
      <c r="G61" s="16"/>
      <c r="H61" s="16"/>
      <c r="I61" s="16"/>
      <c r="J61" s="32"/>
    </row>
    <row r="62" spans="1:10" ht="15.75" hidden="1" customHeight="1" x14ac:dyDescent="0.2">
      <c r="A62" s="34" t="s">
        <v>94</v>
      </c>
      <c r="B62" s="34"/>
      <c r="C62" s="34"/>
      <c r="D62" s="34"/>
      <c r="E62" s="23"/>
      <c r="F62" s="16"/>
      <c r="G62" s="16"/>
      <c r="H62" s="16"/>
      <c r="I62" s="16"/>
      <c r="J62" s="32"/>
    </row>
    <row r="63" spans="1:10" ht="15.75" hidden="1" customHeight="1" x14ac:dyDescent="0.2">
      <c r="A63" s="34" t="s">
        <v>95</v>
      </c>
      <c r="B63" s="34"/>
      <c r="C63" s="34"/>
      <c r="D63" s="34"/>
      <c r="E63" s="23"/>
      <c r="F63" s="3"/>
      <c r="G63" s="3"/>
      <c r="H63" s="3"/>
      <c r="I63" s="3"/>
      <c r="J63" s="32"/>
    </row>
    <row r="64" spans="1:10" ht="15.75" hidden="1" customHeight="1" x14ac:dyDescent="0.2">
      <c r="A64" s="34" t="s">
        <v>96</v>
      </c>
      <c r="B64" s="34"/>
      <c r="C64" s="34"/>
      <c r="D64" s="34"/>
      <c r="E64" s="23"/>
      <c r="F64" s="3"/>
      <c r="G64" s="3"/>
      <c r="H64" s="3"/>
      <c r="I64" s="3"/>
      <c r="J64" s="32"/>
    </row>
    <row r="65" spans="1:10" ht="15.75" hidden="1" customHeight="1" x14ac:dyDescent="0.25">
      <c r="A65" s="34" t="s">
        <v>97</v>
      </c>
      <c r="B65" s="34"/>
      <c r="C65" s="34"/>
      <c r="D65" s="34"/>
      <c r="E65" s="23"/>
      <c r="F65" s="17"/>
      <c r="G65" s="17"/>
      <c r="H65" s="18"/>
      <c r="I65" s="18"/>
      <c r="J65" s="32"/>
    </row>
    <row r="66" spans="1:10" ht="15.75" hidden="1" customHeight="1" x14ac:dyDescent="0.25">
      <c r="A66" s="34" t="s">
        <v>98</v>
      </c>
      <c r="B66" s="34"/>
      <c r="C66" s="34"/>
      <c r="D66" s="34"/>
      <c r="E66" s="23"/>
      <c r="F66" s="17"/>
      <c r="G66" s="17"/>
      <c r="H66" s="18"/>
      <c r="I66" s="18"/>
      <c r="J66" s="32"/>
    </row>
    <row r="67" spans="1:10" ht="15.75" hidden="1" customHeight="1" x14ac:dyDescent="0.25">
      <c r="A67" s="34" t="s">
        <v>99</v>
      </c>
      <c r="B67" s="34"/>
      <c r="C67" s="34"/>
      <c r="D67" s="34"/>
      <c r="E67" s="23"/>
      <c r="F67" s="17"/>
      <c r="G67" s="17"/>
      <c r="H67" s="18"/>
      <c r="I67" s="18"/>
      <c r="J67" s="32"/>
    </row>
    <row r="68" spans="1:10" ht="15.75" hidden="1" customHeight="1" x14ac:dyDescent="0.25">
      <c r="A68" s="34" t="s">
        <v>100</v>
      </c>
      <c r="B68" s="34"/>
      <c r="C68" s="34"/>
      <c r="D68" s="34"/>
      <c r="E68" s="23"/>
      <c r="F68" s="19"/>
      <c r="G68" s="19"/>
      <c r="H68" s="11"/>
      <c r="I68" s="11"/>
      <c r="J68" s="32"/>
    </row>
    <row r="69" spans="1:10" ht="15.75" hidden="1" customHeight="1" x14ac:dyDescent="0.2">
      <c r="A69" s="34" t="s">
        <v>101</v>
      </c>
      <c r="B69" s="34"/>
      <c r="C69" s="34"/>
      <c r="D69" s="34"/>
      <c r="E69" s="23"/>
      <c r="F69" s="20"/>
      <c r="G69" s="20"/>
      <c r="H69" s="20"/>
      <c r="I69" s="20"/>
      <c r="J69" s="32"/>
    </row>
    <row r="70" spans="1:10" ht="15.75" hidden="1" customHeight="1" x14ac:dyDescent="0.25">
      <c r="A70" s="34" t="s">
        <v>102</v>
      </c>
      <c r="B70" s="34"/>
      <c r="C70" s="34"/>
      <c r="D70" s="34"/>
      <c r="E70" s="23"/>
      <c r="F70" s="6"/>
      <c r="G70" s="6"/>
      <c r="H70" s="6"/>
      <c r="I70" s="6"/>
      <c r="J70" s="32"/>
    </row>
    <row r="71" spans="1:10" ht="15.75" hidden="1" customHeight="1" x14ac:dyDescent="0.25">
      <c r="A71" s="34" t="s">
        <v>103</v>
      </c>
      <c r="B71" s="34"/>
      <c r="C71" s="34"/>
      <c r="D71" s="34"/>
      <c r="E71" s="23"/>
      <c r="F71" s="6"/>
      <c r="G71" s="6"/>
      <c r="H71" s="6"/>
      <c r="I71" s="6"/>
      <c r="J71" s="32"/>
    </row>
    <row r="72" spans="1:10" ht="15.75" hidden="1" customHeight="1" x14ac:dyDescent="0.25">
      <c r="A72" s="34" t="s">
        <v>104</v>
      </c>
      <c r="B72" s="34"/>
      <c r="C72" s="34"/>
      <c r="D72" s="34"/>
      <c r="E72" s="23"/>
      <c r="F72" s="6"/>
      <c r="G72" s="6"/>
      <c r="H72" s="6"/>
      <c r="I72" s="6"/>
      <c r="J72" s="32"/>
    </row>
    <row r="73" spans="1:10" ht="15.75" hidden="1" customHeight="1" x14ac:dyDescent="0.25">
      <c r="A73" s="34" t="s">
        <v>105</v>
      </c>
      <c r="B73" s="34"/>
      <c r="C73" s="34"/>
      <c r="D73" s="34"/>
      <c r="E73" s="23"/>
      <c r="F73" s="6"/>
      <c r="G73" s="6"/>
      <c r="H73" s="6"/>
      <c r="I73" s="6"/>
      <c r="J73" s="32"/>
    </row>
    <row r="74" spans="1:10" ht="15.75" hidden="1" customHeight="1" x14ac:dyDescent="0.25">
      <c r="A74" s="34" t="s">
        <v>106</v>
      </c>
      <c r="B74" s="34"/>
      <c r="C74" s="34"/>
      <c r="D74" s="34"/>
      <c r="E74" s="23"/>
      <c r="F74" s="6"/>
      <c r="G74" s="6"/>
      <c r="H74" s="6"/>
      <c r="I74" s="6"/>
      <c r="J74" s="32"/>
    </row>
    <row r="75" spans="1:10" ht="15.75" hidden="1" customHeight="1" x14ac:dyDescent="0.2">
      <c r="A75" s="34" t="s">
        <v>107</v>
      </c>
      <c r="B75" s="34"/>
      <c r="C75" s="34"/>
      <c r="D75" s="34"/>
      <c r="E75" s="23"/>
      <c r="F75" s="4"/>
      <c r="G75" s="4"/>
      <c r="H75" s="4"/>
      <c r="I75" s="4"/>
      <c r="J75" s="32"/>
    </row>
    <row r="76" spans="1:10" ht="15.75" hidden="1" customHeight="1" x14ac:dyDescent="0.25">
      <c r="A76" s="34" t="s">
        <v>108</v>
      </c>
      <c r="B76" s="34"/>
      <c r="C76" s="34"/>
      <c r="D76" s="34"/>
      <c r="E76" s="23"/>
      <c r="F76" s="6"/>
      <c r="G76" s="6"/>
      <c r="H76" s="6"/>
      <c r="I76" s="6"/>
      <c r="J76" s="32"/>
    </row>
    <row r="77" spans="1:10" ht="15.75" hidden="1" customHeight="1" x14ac:dyDescent="0.25">
      <c r="A77" s="34" t="s">
        <v>74</v>
      </c>
      <c r="B77" s="34"/>
      <c r="C77" s="34"/>
      <c r="D77" s="34"/>
      <c r="E77" s="23"/>
      <c r="F77" s="6"/>
      <c r="G77" s="6"/>
      <c r="H77" s="6"/>
      <c r="I77" s="6"/>
      <c r="J77" s="32"/>
    </row>
    <row r="78" spans="1:10" ht="15.75" hidden="1" customHeight="1" x14ac:dyDescent="0.2">
      <c r="A78" s="34" t="s">
        <v>109</v>
      </c>
      <c r="B78" s="34"/>
      <c r="C78" s="34"/>
      <c r="D78" s="34"/>
      <c r="E78" s="23"/>
      <c r="F78" s="4"/>
      <c r="G78" s="4"/>
      <c r="H78" s="4"/>
      <c r="I78" s="4"/>
      <c r="J78" s="32"/>
    </row>
    <row r="79" spans="1:10" ht="15.75" hidden="1" customHeight="1" x14ac:dyDescent="0.2">
      <c r="A79" s="34" t="s">
        <v>110</v>
      </c>
      <c r="B79" s="34"/>
      <c r="C79" s="34"/>
      <c r="D79" s="34"/>
      <c r="E79" s="23"/>
      <c r="F79" s="15"/>
      <c r="G79" s="15"/>
      <c r="H79" s="15"/>
      <c r="I79" s="15"/>
      <c r="J79" s="32"/>
    </row>
    <row r="80" spans="1:10" ht="15.75" hidden="1" customHeight="1" x14ac:dyDescent="0.2">
      <c r="A80" s="34" t="s">
        <v>111</v>
      </c>
      <c r="B80" s="34"/>
      <c r="C80" s="34"/>
      <c r="D80" s="34"/>
      <c r="E80" s="23"/>
      <c r="F80" s="15"/>
      <c r="G80" s="15"/>
      <c r="H80" s="15"/>
      <c r="I80" s="15"/>
      <c r="J80" s="32"/>
    </row>
    <row r="81" spans="1:10" ht="15.75" hidden="1" customHeight="1" x14ac:dyDescent="0.2">
      <c r="A81" s="34" t="s">
        <v>112</v>
      </c>
      <c r="B81" s="34"/>
      <c r="C81" s="34"/>
      <c r="D81" s="34"/>
      <c r="E81" s="23"/>
      <c r="F81" s="16"/>
      <c r="G81" s="16"/>
      <c r="H81" s="16"/>
      <c r="I81" s="16"/>
      <c r="J81" s="32"/>
    </row>
    <row r="82" spans="1:10" ht="15.75" hidden="1" customHeight="1" x14ac:dyDescent="0.2">
      <c r="A82" s="34" t="s">
        <v>113</v>
      </c>
      <c r="B82" s="34"/>
      <c r="C82" s="34"/>
      <c r="D82" s="34"/>
      <c r="E82" s="23"/>
      <c r="F82" s="3"/>
      <c r="G82" s="3"/>
      <c r="H82" s="3"/>
      <c r="I82" s="3"/>
      <c r="J82" s="32"/>
    </row>
    <row r="83" spans="1:10" ht="15.75" hidden="1" customHeight="1" x14ac:dyDescent="0.2">
      <c r="A83" s="34" t="s">
        <v>114</v>
      </c>
      <c r="B83" s="34"/>
      <c r="C83" s="34"/>
      <c r="D83" s="34"/>
      <c r="E83" s="23"/>
      <c r="F83" s="16"/>
      <c r="G83" s="16"/>
      <c r="H83" s="16"/>
      <c r="I83" s="16"/>
      <c r="J83" s="32"/>
    </row>
    <row r="84" spans="1:10" ht="15.75" hidden="1" customHeight="1" x14ac:dyDescent="0.2">
      <c r="A84" s="34" t="s">
        <v>115</v>
      </c>
      <c r="B84" s="34"/>
      <c r="C84" s="34"/>
      <c r="D84" s="34"/>
      <c r="E84" s="23"/>
      <c r="F84" s="3"/>
      <c r="G84" s="3"/>
      <c r="H84" s="3"/>
      <c r="I84" s="3"/>
      <c r="J84" s="32"/>
    </row>
    <row r="85" spans="1:10" ht="15.75" hidden="1" customHeight="1" x14ac:dyDescent="0.25">
      <c r="A85" s="34" t="s">
        <v>116</v>
      </c>
      <c r="B85" s="34"/>
      <c r="C85" s="34"/>
      <c r="D85" s="34"/>
      <c r="E85" s="23"/>
      <c r="F85" s="6"/>
      <c r="G85" s="6"/>
      <c r="H85" s="6"/>
      <c r="I85" s="6"/>
      <c r="J85" s="32"/>
    </row>
    <row r="86" spans="1:10" ht="15.75" hidden="1" customHeight="1" x14ac:dyDescent="0.25">
      <c r="A86" s="34" t="s">
        <v>117</v>
      </c>
      <c r="B86" s="34"/>
      <c r="C86" s="34"/>
      <c r="D86" s="34"/>
      <c r="E86" s="23"/>
      <c r="F86" s="6"/>
      <c r="G86" s="6"/>
      <c r="H86" s="6"/>
      <c r="I86" s="6"/>
      <c r="J86" s="32"/>
    </row>
    <row r="87" spans="1:10" ht="15.75" hidden="1" customHeight="1" x14ac:dyDescent="0.25">
      <c r="A87" s="34" t="s">
        <v>118</v>
      </c>
      <c r="B87" s="34"/>
      <c r="C87" s="34"/>
      <c r="D87" s="34"/>
      <c r="E87" s="23"/>
      <c r="F87" s="6"/>
      <c r="G87" s="6"/>
      <c r="H87" s="6"/>
      <c r="I87" s="6"/>
      <c r="J87" s="32"/>
    </row>
    <row r="88" spans="1:10" ht="99.75" customHeight="1" x14ac:dyDescent="0.2">
      <c r="A88" s="34" t="s">
        <v>136</v>
      </c>
      <c r="B88" s="34"/>
      <c r="C88" s="34"/>
      <c r="D88" s="34"/>
      <c r="E88" s="23"/>
      <c r="F88" s="5" t="s">
        <v>17</v>
      </c>
      <c r="G88" s="5" t="s">
        <v>9</v>
      </c>
      <c r="H88" s="5" t="s">
        <v>12</v>
      </c>
      <c r="I88" s="5" t="s">
        <v>13</v>
      </c>
      <c r="J88" s="32">
        <v>23078.799999999999</v>
      </c>
    </row>
    <row r="89" spans="1:10" ht="36.75" hidden="1" customHeight="1" x14ac:dyDescent="0.2">
      <c r="A89" s="34" t="s">
        <v>46</v>
      </c>
      <c r="B89" s="34"/>
      <c r="C89" s="34"/>
      <c r="D89" s="34"/>
      <c r="E89" s="23"/>
      <c r="F89" s="5"/>
      <c r="G89" s="5"/>
      <c r="H89" s="5"/>
      <c r="I89" s="5"/>
      <c r="J89" s="32"/>
    </row>
    <row r="90" spans="1:10" ht="35.25" customHeight="1" x14ac:dyDescent="0.2">
      <c r="A90" s="34" t="s">
        <v>47</v>
      </c>
      <c r="B90" s="34"/>
      <c r="C90" s="34"/>
      <c r="D90" s="34"/>
      <c r="E90" s="26"/>
      <c r="F90" s="5"/>
      <c r="G90" s="5"/>
      <c r="H90" s="5"/>
      <c r="I90" s="5"/>
      <c r="J90" s="32">
        <f>J88-J91</f>
        <v>17155.648999999998</v>
      </c>
    </row>
    <row r="91" spans="1:10" ht="27" customHeight="1" x14ac:dyDescent="0.2">
      <c r="A91" s="34" t="s">
        <v>46</v>
      </c>
      <c r="B91" s="34"/>
      <c r="C91" s="34"/>
      <c r="D91" s="34"/>
      <c r="E91" s="28"/>
      <c r="F91" s="5"/>
      <c r="G91" s="5"/>
      <c r="H91" s="5"/>
      <c r="I91" s="5"/>
      <c r="J91" s="32">
        <v>5923.1509999999998</v>
      </c>
    </row>
    <row r="92" spans="1:10" ht="43.5" customHeight="1" x14ac:dyDescent="0.2">
      <c r="A92" s="34" t="s">
        <v>127</v>
      </c>
      <c r="B92" s="34"/>
      <c r="C92" s="34"/>
      <c r="D92" s="34"/>
      <c r="E92" s="23"/>
      <c r="F92" s="5" t="s">
        <v>17</v>
      </c>
      <c r="G92" s="5" t="s">
        <v>9</v>
      </c>
      <c r="H92" s="5" t="s">
        <v>12</v>
      </c>
      <c r="I92" s="5" t="s">
        <v>14</v>
      </c>
      <c r="J92" s="32">
        <v>12631.6</v>
      </c>
    </row>
    <row r="93" spans="1:10" ht="73.5" customHeight="1" x14ac:dyDescent="0.2">
      <c r="A93" s="34" t="s">
        <v>45</v>
      </c>
      <c r="B93" s="34"/>
      <c r="C93" s="34"/>
      <c r="D93" s="34"/>
      <c r="E93" s="23"/>
      <c r="F93" s="5" t="s">
        <v>16</v>
      </c>
      <c r="G93" s="5" t="s">
        <v>9</v>
      </c>
      <c r="H93" s="5" t="s">
        <v>12</v>
      </c>
      <c r="I93" s="5" t="s">
        <v>57</v>
      </c>
      <c r="J93" s="32">
        <v>6295</v>
      </c>
    </row>
    <row r="94" spans="1:10" ht="45" customHeight="1" x14ac:dyDescent="0.2">
      <c r="A94" s="34" t="s">
        <v>48</v>
      </c>
      <c r="B94" s="34"/>
      <c r="C94" s="34"/>
      <c r="D94" s="34"/>
      <c r="E94" s="23"/>
      <c r="F94" s="5"/>
      <c r="G94" s="5"/>
      <c r="H94" s="5"/>
      <c r="I94" s="5"/>
      <c r="J94" s="32">
        <v>6295</v>
      </c>
    </row>
    <row r="95" spans="1:10" ht="40.5" customHeight="1" x14ac:dyDescent="0.2">
      <c r="A95" s="34" t="s">
        <v>119</v>
      </c>
      <c r="B95" s="34"/>
      <c r="C95" s="34"/>
      <c r="D95" s="34"/>
      <c r="E95" s="23"/>
      <c r="F95" s="14" t="s">
        <v>17</v>
      </c>
      <c r="G95" s="14" t="s">
        <v>9</v>
      </c>
      <c r="H95" s="14" t="s">
        <v>12</v>
      </c>
      <c r="I95" s="14" t="s">
        <v>120</v>
      </c>
      <c r="J95" s="32">
        <v>2133.6</v>
      </c>
    </row>
    <row r="96" spans="1:10" ht="36.75" customHeight="1" x14ac:dyDescent="0.2">
      <c r="A96" s="34" t="s">
        <v>34</v>
      </c>
      <c r="B96" s="34"/>
      <c r="C96" s="34"/>
      <c r="D96" s="34"/>
      <c r="E96" s="23"/>
      <c r="F96" s="14"/>
      <c r="G96" s="14"/>
      <c r="H96" s="14"/>
      <c r="I96" s="14"/>
      <c r="J96" s="32">
        <f>2133.6</f>
        <v>2133.6</v>
      </c>
    </row>
    <row r="97" spans="1:10" ht="104.25" customHeight="1" x14ac:dyDescent="0.2">
      <c r="A97" s="34" t="s">
        <v>137</v>
      </c>
      <c r="B97" s="34"/>
      <c r="C97" s="34"/>
      <c r="D97" s="34"/>
      <c r="E97" s="23"/>
      <c r="F97" s="5" t="s">
        <v>16</v>
      </c>
      <c r="G97" s="5" t="s">
        <v>9</v>
      </c>
      <c r="H97" s="5" t="s">
        <v>12</v>
      </c>
      <c r="I97" s="5" t="s">
        <v>50</v>
      </c>
      <c r="J97" s="32">
        <v>67638.399999999994</v>
      </c>
    </row>
    <row r="98" spans="1:10" ht="26.25" customHeight="1" x14ac:dyDescent="0.2">
      <c r="A98" s="34" t="s">
        <v>46</v>
      </c>
      <c r="B98" s="34"/>
      <c r="C98" s="34"/>
      <c r="D98" s="34"/>
      <c r="E98" s="23"/>
      <c r="F98" s="5"/>
      <c r="G98" s="5"/>
      <c r="H98" s="5"/>
      <c r="I98" s="5"/>
      <c r="J98" s="32">
        <v>22015.495620000002</v>
      </c>
    </row>
    <row r="99" spans="1:10" ht="33.75" customHeight="1" x14ac:dyDescent="0.2">
      <c r="A99" s="34" t="s">
        <v>47</v>
      </c>
      <c r="B99" s="34"/>
      <c r="C99" s="34"/>
      <c r="D99" s="34"/>
      <c r="E99" s="23"/>
      <c r="F99" s="5"/>
      <c r="G99" s="5"/>
      <c r="H99" s="5"/>
      <c r="I99" s="5"/>
      <c r="J99" s="32">
        <f>J97-J98-J101-J102-J103</f>
        <v>28327.231009999992</v>
      </c>
    </row>
    <row r="100" spans="1:10" ht="6" hidden="1" customHeight="1" x14ac:dyDescent="0.2">
      <c r="A100" s="34"/>
      <c r="B100" s="34"/>
      <c r="C100" s="34"/>
      <c r="D100" s="34"/>
      <c r="E100" s="23"/>
      <c r="F100" s="5"/>
      <c r="G100" s="5"/>
      <c r="H100" s="5"/>
      <c r="I100" s="5"/>
      <c r="J100" s="32"/>
    </row>
    <row r="101" spans="1:10" ht="25.5" customHeight="1" x14ac:dyDescent="0.2">
      <c r="A101" s="34" t="s">
        <v>135</v>
      </c>
      <c r="B101" s="34"/>
      <c r="C101" s="34"/>
      <c r="D101" s="34"/>
      <c r="E101" s="23"/>
      <c r="F101" s="5"/>
      <c r="G101" s="5"/>
      <c r="H101" s="5"/>
      <c r="I101" s="5"/>
      <c r="J101" s="32">
        <v>15110.78621</v>
      </c>
    </row>
    <row r="102" spans="1:10" ht="27" customHeight="1" x14ac:dyDescent="0.2">
      <c r="A102" s="34" t="s">
        <v>140</v>
      </c>
      <c r="B102" s="34"/>
      <c r="C102" s="34"/>
      <c r="D102" s="34"/>
      <c r="E102" s="29"/>
      <c r="F102" s="5"/>
      <c r="G102" s="5"/>
      <c r="H102" s="5"/>
      <c r="I102" s="5"/>
      <c r="J102" s="32">
        <v>1194.5300500000001</v>
      </c>
    </row>
    <row r="103" spans="1:10" ht="33" customHeight="1" x14ac:dyDescent="0.2">
      <c r="A103" s="34" t="s">
        <v>139</v>
      </c>
      <c r="B103" s="34"/>
      <c r="C103" s="34"/>
      <c r="D103" s="34"/>
      <c r="E103" s="23"/>
      <c r="F103" s="5"/>
      <c r="G103" s="5"/>
      <c r="H103" s="5"/>
      <c r="I103" s="5"/>
      <c r="J103" s="32">
        <v>990.35711000000003</v>
      </c>
    </row>
    <row r="104" spans="1:10" ht="78.75" customHeight="1" x14ac:dyDescent="0.2">
      <c r="A104" s="34" t="s">
        <v>149</v>
      </c>
      <c r="B104" s="34"/>
      <c r="C104" s="34"/>
      <c r="D104" s="34"/>
      <c r="E104" s="23"/>
      <c r="F104" s="5" t="s">
        <v>17</v>
      </c>
      <c r="G104" s="5" t="s">
        <v>9</v>
      </c>
      <c r="H104" s="5" t="s">
        <v>12</v>
      </c>
      <c r="I104" s="5" t="s">
        <v>145</v>
      </c>
      <c r="J104" s="32">
        <v>21982</v>
      </c>
    </row>
    <row r="105" spans="1:10" ht="23.25" customHeight="1" x14ac:dyDescent="0.2">
      <c r="A105" s="34" t="s">
        <v>46</v>
      </c>
      <c r="B105" s="34"/>
      <c r="C105" s="34"/>
      <c r="D105" s="34"/>
      <c r="E105" s="27"/>
      <c r="F105" s="5"/>
      <c r="G105" s="5"/>
      <c r="H105" s="5"/>
      <c r="I105" s="5"/>
      <c r="J105" s="32">
        <v>21982</v>
      </c>
    </row>
    <row r="106" spans="1:10" ht="41.25" hidden="1" customHeight="1" x14ac:dyDescent="0.2">
      <c r="A106" s="34" t="s">
        <v>47</v>
      </c>
      <c r="B106" s="34"/>
      <c r="C106" s="34"/>
      <c r="D106" s="34"/>
      <c r="E106" s="27"/>
      <c r="F106" s="5"/>
      <c r="G106" s="5"/>
      <c r="H106" s="5"/>
      <c r="I106" s="5"/>
      <c r="J106" s="32"/>
    </row>
    <row r="107" spans="1:10" ht="73.5" customHeight="1" x14ac:dyDescent="0.2">
      <c r="A107" s="39" t="s">
        <v>126</v>
      </c>
      <c r="B107" s="40"/>
      <c r="C107" s="40"/>
      <c r="D107" s="41"/>
      <c r="E107" s="27"/>
      <c r="F107" s="5"/>
      <c r="G107" s="5"/>
      <c r="H107" s="5"/>
      <c r="I107" s="21" t="s">
        <v>121</v>
      </c>
      <c r="J107" s="32"/>
    </row>
    <row r="108" spans="1:10" ht="38.25" customHeight="1" x14ac:dyDescent="0.2">
      <c r="A108" s="34" t="s">
        <v>122</v>
      </c>
      <c r="B108" s="34"/>
      <c r="C108" s="34"/>
      <c r="D108" s="34"/>
      <c r="E108" s="23"/>
      <c r="F108" s="22" t="s">
        <v>17</v>
      </c>
      <c r="G108" s="14" t="s">
        <v>9</v>
      </c>
      <c r="H108" s="14" t="s">
        <v>18</v>
      </c>
      <c r="I108" s="14" t="s">
        <v>123</v>
      </c>
      <c r="J108" s="32">
        <v>287.7</v>
      </c>
    </row>
    <row r="109" spans="1:10" ht="37.5" customHeight="1" x14ac:dyDescent="0.2">
      <c r="A109" s="43" t="s">
        <v>142</v>
      </c>
      <c r="B109" s="44"/>
      <c r="C109" s="44"/>
      <c r="D109" s="44"/>
      <c r="E109" s="45"/>
      <c r="F109" s="22" t="s">
        <v>17</v>
      </c>
      <c r="G109" s="14" t="s">
        <v>9</v>
      </c>
      <c r="H109" s="14" t="s">
        <v>18</v>
      </c>
      <c r="I109" s="14" t="s">
        <v>141</v>
      </c>
      <c r="J109" s="32">
        <v>2134.3000000000002</v>
      </c>
    </row>
    <row r="110" spans="1:10" ht="56.25" customHeight="1" x14ac:dyDescent="0.2">
      <c r="A110" s="34" t="s">
        <v>124</v>
      </c>
      <c r="B110" s="34"/>
      <c r="C110" s="34"/>
      <c r="D110" s="34"/>
      <c r="E110" s="23"/>
      <c r="F110" s="22" t="s">
        <v>17</v>
      </c>
      <c r="G110" s="14" t="s">
        <v>9</v>
      </c>
      <c r="H110" s="14" t="s">
        <v>18</v>
      </c>
      <c r="I110" s="14" t="s">
        <v>125</v>
      </c>
      <c r="J110" s="32">
        <f>23352.6+2353.9</f>
        <v>25706.5</v>
      </c>
    </row>
    <row r="111" spans="1:10" ht="27" customHeight="1" x14ac:dyDescent="0.2">
      <c r="A111" s="43" t="s">
        <v>98</v>
      </c>
      <c r="B111" s="44"/>
      <c r="C111" s="44"/>
      <c r="D111" s="44"/>
      <c r="E111" s="45"/>
      <c r="F111" s="22"/>
      <c r="G111" s="14"/>
      <c r="H111" s="14"/>
      <c r="I111" s="14"/>
      <c r="J111" s="32">
        <v>9332.3569399999997</v>
      </c>
    </row>
    <row r="112" spans="1:10" ht="15.75" customHeight="1" x14ac:dyDescent="0.25">
      <c r="A112" s="42" t="s">
        <v>108</v>
      </c>
      <c r="B112" s="42"/>
      <c r="C112" s="42"/>
      <c r="D112" s="42"/>
      <c r="E112" s="42"/>
      <c r="F112" s="22"/>
      <c r="G112" s="14"/>
      <c r="H112" s="14"/>
      <c r="I112" s="14"/>
      <c r="J112" s="32">
        <f>3772.67485+1973.25684</f>
        <v>5745.9316899999994</v>
      </c>
    </row>
    <row r="113" spans="1:10" ht="15.75" hidden="1" customHeight="1" x14ac:dyDescent="0.2">
      <c r="A113" s="43" t="s">
        <v>98</v>
      </c>
      <c r="B113" s="44"/>
      <c r="C113" s="44"/>
      <c r="D113" s="44"/>
      <c r="E113" s="45"/>
      <c r="F113" s="22"/>
      <c r="G113" s="14"/>
      <c r="H113" s="14"/>
      <c r="I113" s="14"/>
      <c r="J113" s="32"/>
    </row>
    <row r="114" spans="1:10" ht="33.75" customHeight="1" x14ac:dyDescent="0.25">
      <c r="A114" s="46" t="s">
        <v>69</v>
      </c>
      <c r="B114" s="47"/>
      <c r="C114" s="47"/>
      <c r="D114" s="47"/>
      <c r="E114" s="48"/>
      <c r="F114" s="22"/>
      <c r="G114" s="14"/>
      <c r="H114" s="14"/>
      <c r="I114" s="14"/>
      <c r="J114" s="32">
        <v>7144.9862300000004</v>
      </c>
    </row>
    <row r="115" spans="1:10" ht="35.25" customHeight="1" x14ac:dyDescent="0.2">
      <c r="A115" s="43" t="s">
        <v>67</v>
      </c>
      <c r="B115" s="44"/>
      <c r="C115" s="44"/>
      <c r="D115" s="44"/>
      <c r="E115" s="45"/>
      <c r="F115" s="22"/>
      <c r="G115" s="14"/>
      <c r="H115" s="14"/>
      <c r="I115" s="14"/>
      <c r="J115" s="32">
        <v>3483.3058900000001</v>
      </c>
    </row>
    <row r="116" spans="1:10" ht="15.75" customHeight="1" x14ac:dyDescent="0.2">
      <c r="A116" s="34" t="s">
        <v>53</v>
      </c>
      <c r="B116" s="34"/>
      <c r="C116" s="34"/>
      <c r="D116" s="34"/>
      <c r="E116" s="23"/>
      <c r="F116" s="4"/>
      <c r="G116" s="4"/>
      <c r="H116" s="4"/>
      <c r="I116" s="9"/>
      <c r="J116" s="32"/>
    </row>
    <row r="117" spans="1:10" ht="54.75" customHeight="1" x14ac:dyDescent="0.2">
      <c r="A117" s="34" t="s">
        <v>54</v>
      </c>
      <c r="B117" s="34"/>
      <c r="C117" s="34"/>
      <c r="D117" s="34"/>
      <c r="E117" s="23"/>
      <c r="F117" s="5" t="s">
        <v>17</v>
      </c>
      <c r="G117" s="5" t="s">
        <v>10</v>
      </c>
      <c r="H117" s="5" t="s">
        <v>55</v>
      </c>
      <c r="I117" s="5" t="s">
        <v>56</v>
      </c>
      <c r="J117" s="32">
        <v>930</v>
      </c>
    </row>
  </sheetData>
  <mergeCells count="111">
    <mergeCell ref="A37:D37"/>
    <mergeCell ref="A38:D38"/>
    <mergeCell ref="A84:D8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64:D64"/>
    <mergeCell ref="A45:D45"/>
    <mergeCell ref="A89:D89"/>
    <mergeCell ref="A92:D92"/>
    <mergeCell ref="A93:D93"/>
    <mergeCell ref="A94:D94"/>
    <mergeCell ref="A88:D88"/>
    <mergeCell ref="A85:D85"/>
    <mergeCell ref="A86:D86"/>
    <mergeCell ref="A87:D87"/>
    <mergeCell ref="A91:D91"/>
    <mergeCell ref="A90:D90"/>
    <mergeCell ref="A117:D117"/>
    <mergeCell ref="A100:D100"/>
    <mergeCell ref="A103:D103"/>
    <mergeCell ref="A107:D107"/>
    <mergeCell ref="A108:D108"/>
    <mergeCell ref="A110:D110"/>
    <mergeCell ref="A95:D95"/>
    <mergeCell ref="A96:D96"/>
    <mergeCell ref="A97:D97"/>
    <mergeCell ref="A98:D98"/>
    <mergeCell ref="A99:D99"/>
    <mergeCell ref="A104:D104"/>
    <mergeCell ref="A112:E112"/>
    <mergeCell ref="A113:E113"/>
    <mergeCell ref="A114:E114"/>
    <mergeCell ref="A115:E115"/>
    <mergeCell ref="A105:D105"/>
    <mergeCell ref="A106:D106"/>
    <mergeCell ref="A116:D116"/>
    <mergeCell ref="A101:D101"/>
    <mergeCell ref="A102:D102"/>
    <mergeCell ref="A111:E111"/>
    <mergeCell ref="A109:E109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:J6"/>
    <mergeCell ref="A7:J7"/>
    <mergeCell ref="A20:D20"/>
    <mergeCell ref="A9:E9"/>
    <mergeCell ref="A11:D11"/>
    <mergeCell ref="A12:D12"/>
    <mergeCell ref="A17:D17"/>
    <mergeCell ref="A18:D18"/>
    <mergeCell ref="A14:D14"/>
    <mergeCell ref="A10:D10"/>
    <mergeCell ref="A16:D16"/>
    <mergeCell ref="A15:D15"/>
    <mergeCell ref="A39:D39"/>
    <mergeCell ref="A40:D40"/>
    <mergeCell ref="A41:D41"/>
    <mergeCell ref="A42:D42"/>
    <mergeCell ref="A43:D43"/>
    <mergeCell ref="A44:D44"/>
    <mergeCell ref="A13:D13"/>
    <mergeCell ref="A19:D19"/>
    <mergeCell ref="A34:D34"/>
    <mergeCell ref="A32:D32"/>
    <mergeCell ref="A21:D21"/>
    <mergeCell ref="A31:D31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5:D35"/>
    <mergeCell ref="A36:D36"/>
  </mergeCells>
  <pageMargins left="0.74803149606299213" right="0.43307086614173229" top="0.9055118110236221" bottom="0.51181102362204722" header="0.51181102362204722" footer="0.51181102362204722"/>
  <pageSetup paperSize="9" scale="83" firstPageNumber="92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Юлия А. Клейманова</cp:lastModifiedBy>
  <cp:lastPrinted>2024-01-09T10:17:58Z</cp:lastPrinted>
  <dcterms:created xsi:type="dcterms:W3CDTF">1996-10-08T23:32:33Z</dcterms:created>
  <dcterms:modified xsi:type="dcterms:W3CDTF">2024-01-10T04:33:28Z</dcterms:modified>
</cp:coreProperties>
</file>