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20" yWindow="65416" windowWidth="12540" windowHeight="12810" activeTab="0"/>
  </bookViews>
  <sheets>
    <sheet name="форма 6" sheetId="1" r:id="rId1"/>
  </sheets>
  <definedNames/>
  <calcPr fullCalcOnLoad="1"/>
</workbook>
</file>

<file path=xl/sharedStrings.xml><?xml version="1.0" encoding="utf-8"?>
<sst xmlns="http://schemas.openxmlformats.org/spreadsheetml/2006/main" count="93" uniqueCount="68">
  <si>
    <t>N п/п</t>
  </si>
  <si>
    <t>Отчет о достигнутых значениях целевых показателей</t>
  </si>
  <si>
    <t>Наименование целевого показателя</t>
  </si>
  <si>
    <t>Единица измерения</t>
  </si>
  <si>
    <t>Значения целевых показателей</t>
  </si>
  <si>
    <t>Абсолютное отклонение</t>
  </si>
  <si>
    <t>Относительное отклонение, %</t>
  </si>
  <si>
    <t>Обоснование отклонений значений целевого показателя на конец отчетного периода</t>
  </si>
  <si>
    <t>план на текущий год</t>
  </si>
  <si>
    <t>значение на конец отчетного периода</t>
  </si>
  <si>
    <t>Уровень износа коммунальной инфраструктуры в городе Горно-Алтайске</t>
  </si>
  <si>
    <t>Доля отдельных категорий граждан города Горно-Алтайска, улучшивших жилищные условия при реализации подпрограммы (в процентах от общего количества отдельных категорий граждан, нуждающихся в улучшении жилищных условий)</t>
  </si>
  <si>
    <t>Удельный расход электрической энергии на снабжение органов местного самоуправления и муниципальных учреждений (в расчете на 1 кв. метр общей площади)</t>
  </si>
  <si>
    <t>Удельный расход потребления тепловой энергии в многоквартирных домах (в расчете на 1 кв. метр общей площади)</t>
  </si>
  <si>
    <t>Удельный расход топлива на выработку тепловой энергии на котельных</t>
  </si>
  <si>
    <t>Удельный расход электрической энергии, используемой в системах водоотведения (на 1 куб. метр)</t>
  </si>
  <si>
    <t>Гкал</t>
  </si>
  <si>
    <t>куб. м</t>
  </si>
  <si>
    <t>Начальник Отдела экономики ЖКХ МУ "Управление жилищно-коммунального и дорожного хозяйства администрации города Горно-Алтайска"</t>
  </si>
  <si>
    <t>А.В. Акчин</t>
  </si>
  <si>
    <r>
      <t xml:space="preserve">Администратор муниципальной программы: </t>
    </r>
    <r>
      <rPr>
        <sz val="11"/>
        <color indexed="8"/>
        <rFont val="Times New Roman"/>
        <family val="1"/>
      </rPr>
      <t>Муниципальное учреждение "Управление жилищно-коммунального и дорожного хозяйства администрации города Горно-Алтайска"</t>
    </r>
  </si>
  <si>
    <t>Общая площадь жилых помещений, приходящаяся в среднем на одного жителя, - всего</t>
  </si>
  <si>
    <t>кв. м на 1 человека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</si>
  <si>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</si>
  <si>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процент</t>
  </si>
  <si>
    <t>Уровень обеспеченности населения централизованным водоснабжением</t>
  </si>
  <si>
    <t>Уровень обеспеченности населения электроснабжением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</si>
  <si>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– 2025 годы»</t>
  </si>
  <si>
    <t>Количество многоквартирных домов муниципального образования «Город Горно-Алтайск», в которых проведен капитальный ремонт</t>
  </si>
  <si>
    <t>единиц</t>
  </si>
  <si>
    <t>Количество многоквартирных домов, в которых проведены мероприятия по энергосбережению и повышению энергетической эффективности</t>
  </si>
  <si>
    <t>Доля молодых семей муниципального образования «Город Горно-Алтайск», улучшивших жилищные условия при реализации подпрограммы (в процентах от общего количества молодых семей, нуждающихся в улучшении жилищных условий)</t>
  </si>
  <si>
    <t>Количество выданных свидетельств</t>
  </si>
  <si>
    <t>Количество многоквартирных домов, в которых было осуществлено завершение строительства многоквартирного дома, при строительстве которого были привлечены денежные средства граждан, признанных впоследствии пострадавшими в установленном порядке</t>
  </si>
  <si>
    <t>Количество нарушений товариществами собственников жилья и управляющими организациями требований жилищного законодательства к содержанию общего имущества в многоквартирном доме, в части требований к содержанию придомовой (дворовой) территории многоквартирного дома и крыши многоквартирного дома в холодный период времени года</t>
  </si>
  <si>
    <t>периодичность</t>
  </si>
  <si>
    <t>Ввод жилья в многоквартирных жилых домах общей площадью жилых помещений не менее 2300 квадратных метров в одном многоквартирном доме не позднее 1 июля 2021 года на территории муниципального образования</t>
  </si>
  <si>
    <t>тыс. кв. м.</t>
  </si>
  <si>
    <t>кВт/ч</t>
  </si>
  <si>
    <t>Удельный расход тепловой энергии на снабжение органов местного самоуправления и муниципальных учреждений (в расчете на 1 кв. метр общей площади)</t>
  </si>
  <si>
    <t>Удельный расход холодной воды на снабжение органов местного самоуправления и муниципальных учреждений (в расчете на 1 человека)</t>
  </si>
  <si>
    <t>Удельный расход горячей воды на снабжение органов местного самоуправления и муниципальных учреждений (в расчете на 1 человека)</t>
  </si>
  <si>
    <t>Удельный расход природного газа на снабжение органов местного самоуправления и муниципальных учреждений (в расчете на 1 человека)</t>
  </si>
  <si>
    <t>Удельный расход потребления холодной воды в многоквартирных домах (в расчете на 1 человека)</t>
  </si>
  <si>
    <t>Удельный расход потребления горячей воды в многоквартирных домах (в расчете на 1 человека)</t>
  </si>
  <si>
    <t>Удельный расход электрической энергии, используемой при производстве тепловой энергии в системах теплоснабжения</t>
  </si>
  <si>
    <t>Уровень надежности и качества тепловой энергии при ее передаче</t>
  </si>
  <si>
    <t>Количество газифицированных домовладений в текущем году</t>
  </si>
  <si>
    <t>Протяженность капитально отремонтированных сетей теплоснабжения в текущем году (в двухтрубном исчислении)</t>
  </si>
  <si>
    <t>м</t>
  </si>
  <si>
    <t>Протяженность капитально отремонтированных сетей водоснабжения в текущем году</t>
  </si>
  <si>
    <t>Количество потребителей, имеющих возможность подключиться к централизованной системе холодного водоснабжения, водоотведения, в текущем году</t>
  </si>
  <si>
    <t>Количество жилых домов, подключенных к системам водоснабжения по технологическому присоединению в текущем году</t>
  </si>
  <si>
    <t>км</t>
  </si>
  <si>
    <t>Количество подготовленной ПСД на строительство скважин, канализационных коллекторов и котельных</t>
  </si>
  <si>
    <t>Периодичность произведенных работ по профилактической дезинфекции мест общего пользования и придомовых (дворовых) территорий многоквартирных домов муниципального образования «Город Горно-Алтайск» (с 1 апреля 2020 года до окончания действия на территории Республики Алтай режима функционирования для органов управления и сил единой государственной системы предупреждения и ликвидации чрезвычайных ситуаций – «Повышенная готовность», установленного Распоряжением Правительства Республики Алтай)</t>
  </si>
  <si>
    <t>муниципальной программы по состоянию на 01.01.2021 г.</t>
  </si>
  <si>
    <r>
      <t xml:space="preserve">Наименование муниципальной программы: </t>
    </r>
    <r>
      <rPr>
        <sz val="11"/>
        <color indexed="8"/>
        <rFont val="Times New Roman"/>
        <family val="1"/>
      </rPr>
      <t>«Развитие жилищно-коммунального хозяйства в муниципальном образовании «Город Горно-Алтайск» на 2020-2025 годы»</t>
    </r>
  </si>
  <si>
    <t>не реже 1 раза в неделю</t>
  </si>
  <si>
    <t xml:space="preserve">Подпрограмма  «Развитие коммунального хозяйства в муниципальном образовании «Город Горно-Алтайск» 
на 2020-2025 годы
</t>
  </si>
  <si>
    <t>Удельный расход потребления электрической энергии в многоквартирных  домах (в расчете на 1 кв.метр общей площади)</t>
  </si>
  <si>
    <t>Удельный расход потребления природного газа в многоквартирных домах с индивидуальными системами газового отопления (в расчете на 1 кв.метр общей площади)</t>
  </si>
  <si>
    <t>кг у.т./Гкал</t>
  </si>
  <si>
    <t>кВт/ч/Гкал</t>
  </si>
  <si>
    <t>Количество предприятий коммунального хозяйства и коммунально-бытового обслуживания, предоставляющих услуги населению по тарифам ниже экономически обоснованных</t>
  </si>
  <si>
    <t>Протяженность построенных сетей водоснабжения, водоотведения в текущем году (в том числе в рамках технологического присоединения)</t>
  </si>
  <si>
    <t>в связи с отсутствием средств</t>
  </si>
  <si>
    <t xml:space="preserve">Подпрограмма 1 «Улучшение жилищных условий граждан в муниципальном образовании «Город Горно-Алтайск»                                                                                              на 2020 – 2025 годы»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</si>
</sst>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 horizontal="justify" vertical="top" wrapText="1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0" borderId="11" xfId="0" applyFont="1" applyBorder="1" applyAlignment="1">
      <alignment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0" fontId="3" fillId="0" borderId="12" xfId="42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0" borderId="10" xfId="42" applyFont="1" applyFill="1" applyBorder="1" applyAlignment="1" applyProtection="1">
      <alignment horizontal="left" vertical="center" wrapText="1"/>
      <protection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45" fillId="0" borderId="10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B1">
      <selection activeCell="B16" sqref="B16"/>
    </sheetView>
  </sheetViews>
  <sheetFormatPr defaultColWidth="9.140625" defaultRowHeight="15"/>
  <cols>
    <col min="1" max="1" width="0" style="0" hidden="1" customWidth="1"/>
    <col min="2" max="2" width="5.57421875" style="31" customWidth="1"/>
    <col min="3" max="3" width="40.00390625" style="32" customWidth="1"/>
    <col min="4" max="4" width="9.28125" style="32" customWidth="1"/>
    <col min="5" max="5" width="8.140625" style="32" customWidth="1"/>
    <col min="6" max="6" width="9.421875" style="31" customWidth="1"/>
    <col min="7" max="7" width="6.7109375" style="31" customWidth="1"/>
    <col min="8" max="8" width="7.57421875" style="31" customWidth="1"/>
    <col min="9" max="9" width="12.57421875" style="31" customWidth="1"/>
  </cols>
  <sheetData>
    <row r="1" spans="1:17" ht="15">
      <c r="A1" s="5"/>
      <c r="B1" s="21" t="s">
        <v>1</v>
      </c>
      <c r="C1" s="21"/>
      <c r="D1" s="21"/>
      <c r="E1" s="21"/>
      <c r="F1" s="21"/>
      <c r="G1" s="21"/>
      <c r="H1" s="21"/>
      <c r="I1" s="21"/>
      <c r="J1" s="2"/>
      <c r="K1" s="2"/>
      <c r="L1" s="2"/>
      <c r="M1" s="2"/>
      <c r="N1" s="2"/>
      <c r="O1" s="2"/>
      <c r="P1" s="2"/>
      <c r="Q1" s="2"/>
    </row>
    <row r="2" spans="1:17" ht="15">
      <c r="A2" s="5"/>
      <c r="B2" s="21" t="s">
        <v>56</v>
      </c>
      <c r="C2" s="21"/>
      <c r="D2" s="21"/>
      <c r="E2" s="21"/>
      <c r="F2" s="21"/>
      <c r="G2" s="21"/>
      <c r="H2" s="21"/>
      <c r="I2" s="21"/>
      <c r="J2" s="2"/>
      <c r="K2" s="2"/>
      <c r="L2" s="2"/>
      <c r="M2" s="2"/>
      <c r="N2" s="2"/>
      <c r="O2" s="2"/>
      <c r="P2" s="2"/>
      <c r="Q2" s="2"/>
    </row>
    <row r="3" spans="1:17" s="3" customFormat="1" ht="15">
      <c r="A3" s="5"/>
      <c r="B3" s="22"/>
      <c r="C3" s="22"/>
      <c r="D3" s="22"/>
      <c r="E3" s="22"/>
      <c r="F3" s="22"/>
      <c r="G3" s="22"/>
      <c r="H3" s="22"/>
      <c r="I3" s="22"/>
      <c r="J3" s="2"/>
      <c r="K3" s="2"/>
      <c r="L3" s="2"/>
      <c r="M3" s="2"/>
      <c r="N3" s="2"/>
      <c r="O3" s="2"/>
      <c r="P3" s="2"/>
      <c r="Q3" s="2"/>
    </row>
    <row r="4" spans="1:17" ht="30" customHeight="1">
      <c r="A4" s="5"/>
      <c r="B4" s="23" t="s">
        <v>57</v>
      </c>
      <c r="C4" s="23"/>
      <c r="D4" s="23"/>
      <c r="E4" s="23"/>
      <c r="F4" s="23"/>
      <c r="G4" s="23"/>
      <c r="H4" s="23"/>
      <c r="I4" s="23"/>
      <c r="J4" s="2"/>
      <c r="K4" s="2"/>
      <c r="L4" s="2"/>
      <c r="M4" s="2"/>
      <c r="N4" s="2"/>
      <c r="O4" s="2"/>
      <c r="P4" s="2"/>
      <c r="Q4" s="2"/>
    </row>
    <row r="5" spans="1:17" ht="29.25" customHeight="1">
      <c r="A5" s="5"/>
      <c r="B5" s="23" t="s">
        <v>20</v>
      </c>
      <c r="C5" s="23"/>
      <c r="D5" s="23"/>
      <c r="E5" s="23"/>
      <c r="F5" s="23"/>
      <c r="G5" s="23"/>
      <c r="H5" s="23"/>
      <c r="I5" s="23"/>
      <c r="J5" s="2"/>
      <c r="K5" s="2"/>
      <c r="L5" s="2"/>
      <c r="M5" s="2"/>
      <c r="N5" s="2"/>
      <c r="O5" s="2"/>
      <c r="P5" s="2"/>
      <c r="Q5" s="2"/>
    </row>
    <row r="6" spans="1:17" ht="15.75" thickBot="1">
      <c r="A6" s="5"/>
      <c r="B6" s="24"/>
      <c r="C6" s="25"/>
      <c r="D6" s="25"/>
      <c r="E6" s="25"/>
      <c r="F6" s="24"/>
      <c r="G6" s="24"/>
      <c r="H6" s="24"/>
      <c r="I6" s="24"/>
      <c r="J6" s="2"/>
      <c r="K6" s="2"/>
      <c r="L6" s="2"/>
      <c r="M6" s="2"/>
      <c r="N6" s="2"/>
      <c r="O6" s="2"/>
      <c r="P6" s="2"/>
      <c r="Q6" s="2"/>
    </row>
    <row r="7" spans="1:17" ht="41.25" customHeight="1" thickBot="1">
      <c r="A7" s="5"/>
      <c r="B7" s="12" t="s">
        <v>0</v>
      </c>
      <c r="C7" s="12" t="s">
        <v>2</v>
      </c>
      <c r="D7" s="12" t="s">
        <v>3</v>
      </c>
      <c r="E7" s="12" t="s">
        <v>4</v>
      </c>
      <c r="F7" s="12"/>
      <c r="G7" s="12" t="s">
        <v>5</v>
      </c>
      <c r="H7" s="12" t="s">
        <v>6</v>
      </c>
      <c r="I7" s="12" t="s">
        <v>7</v>
      </c>
      <c r="J7" s="14"/>
      <c r="K7" s="13"/>
      <c r="L7" s="13"/>
      <c r="M7" s="13"/>
      <c r="N7" s="13"/>
      <c r="O7" s="13"/>
      <c r="P7" s="13"/>
      <c r="Q7" s="13"/>
    </row>
    <row r="8" spans="1:17" ht="65.25" customHeight="1" thickBot="1">
      <c r="A8" s="5"/>
      <c r="B8" s="12"/>
      <c r="C8" s="12"/>
      <c r="D8" s="12"/>
      <c r="E8" s="10" t="s">
        <v>8</v>
      </c>
      <c r="F8" s="10" t="s">
        <v>9</v>
      </c>
      <c r="G8" s="12"/>
      <c r="H8" s="12"/>
      <c r="I8" s="12"/>
      <c r="J8" s="14"/>
      <c r="K8" s="13"/>
      <c r="L8" s="13"/>
      <c r="M8" s="13"/>
      <c r="N8" s="13"/>
      <c r="O8" s="13"/>
      <c r="P8" s="13"/>
      <c r="Q8" s="13"/>
    </row>
    <row r="9" spans="1:17" ht="30" customHeight="1" thickBot="1">
      <c r="A9" s="5"/>
      <c r="B9" s="37" t="s">
        <v>27</v>
      </c>
      <c r="C9" s="17"/>
      <c r="D9" s="17"/>
      <c r="E9" s="17"/>
      <c r="F9" s="17"/>
      <c r="G9" s="17"/>
      <c r="H9" s="17"/>
      <c r="I9" s="18"/>
      <c r="J9" s="14"/>
      <c r="K9" s="13"/>
      <c r="L9" s="13"/>
      <c r="M9" s="13"/>
      <c r="N9" s="13"/>
      <c r="O9" s="13"/>
      <c r="P9" s="13"/>
      <c r="Q9" s="13"/>
    </row>
    <row r="10" spans="1:17" ht="39.75" customHeight="1" thickBot="1">
      <c r="A10" s="5"/>
      <c r="B10" s="10">
        <v>1</v>
      </c>
      <c r="C10" s="26" t="s">
        <v>21</v>
      </c>
      <c r="D10" s="10" t="s">
        <v>22</v>
      </c>
      <c r="E10" s="20">
        <v>24.69</v>
      </c>
      <c r="F10" s="20">
        <v>24.69</v>
      </c>
      <c r="G10" s="20">
        <f>F10-E10</f>
        <v>0</v>
      </c>
      <c r="H10" s="20">
        <f>F10/E10*100</f>
        <v>100</v>
      </c>
      <c r="I10" s="20"/>
      <c r="J10" s="1"/>
      <c r="K10" s="1"/>
      <c r="L10" s="13"/>
      <c r="M10" s="13"/>
      <c r="N10" s="13"/>
      <c r="O10" s="13"/>
      <c r="P10" s="13"/>
      <c r="Q10" s="13"/>
    </row>
    <row r="11" spans="1:17" ht="68.25" customHeight="1" thickBot="1">
      <c r="A11" s="5"/>
      <c r="B11" s="10">
        <v>2</v>
      </c>
      <c r="C11" s="26" t="s">
        <v>23</v>
      </c>
      <c r="D11" s="10" t="s">
        <v>24</v>
      </c>
      <c r="E11" s="20">
        <v>0.49</v>
      </c>
      <c r="F11" s="20">
        <v>0.88</v>
      </c>
      <c r="G11" s="20">
        <f>F11-E11</f>
        <v>0.39</v>
      </c>
      <c r="H11" s="20">
        <f>F11/E11*100</f>
        <v>179.59183673469389</v>
      </c>
      <c r="I11" s="20"/>
      <c r="J11" s="1"/>
      <c r="K11" s="1"/>
      <c r="L11" s="1"/>
      <c r="M11" s="1"/>
      <c r="N11" s="1"/>
      <c r="O11" s="1"/>
      <c r="P11" s="1"/>
      <c r="Q11" s="1"/>
    </row>
    <row r="12" spans="1:17" ht="27.75" customHeight="1" thickBot="1">
      <c r="A12" s="5"/>
      <c r="B12" s="10">
        <v>3</v>
      </c>
      <c r="C12" s="26" t="s">
        <v>25</v>
      </c>
      <c r="D12" s="10" t="s">
        <v>24</v>
      </c>
      <c r="E12" s="20">
        <v>83</v>
      </c>
      <c r="F12" s="20">
        <v>83</v>
      </c>
      <c r="G12" s="20">
        <f>F12-E12</f>
        <v>0</v>
      </c>
      <c r="H12" s="20">
        <f>F12/E12*100</f>
        <v>100</v>
      </c>
      <c r="I12" s="20"/>
      <c r="J12" s="1"/>
      <c r="K12" s="1"/>
      <c r="L12" s="13"/>
      <c r="M12" s="13"/>
      <c r="N12" s="13"/>
      <c r="O12" s="13"/>
      <c r="P12" s="13"/>
      <c r="Q12" s="13"/>
    </row>
    <row r="13" spans="1:17" ht="30" customHeight="1" thickBot="1">
      <c r="A13" s="5"/>
      <c r="B13" s="10">
        <v>4</v>
      </c>
      <c r="C13" s="26" t="s">
        <v>26</v>
      </c>
      <c r="D13" s="10" t="s">
        <v>24</v>
      </c>
      <c r="E13" s="20">
        <v>97</v>
      </c>
      <c r="F13" s="20">
        <v>97</v>
      </c>
      <c r="G13" s="20">
        <f>F13-E13</f>
        <v>0</v>
      </c>
      <c r="H13" s="20">
        <f>F13/E13*100</f>
        <v>100</v>
      </c>
      <c r="I13" s="20"/>
      <c r="J13" s="1"/>
      <c r="K13" s="1"/>
      <c r="L13" s="13"/>
      <c r="M13" s="13"/>
      <c r="N13" s="13"/>
      <c r="O13" s="13"/>
      <c r="P13" s="13"/>
      <c r="Q13" s="13"/>
    </row>
    <row r="14" spans="1:17" s="3" customFormat="1" ht="27.75" customHeight="1" thickBot="1">
      <c r="A14" s="5"/>
      <c r="B14" s="10">
        <v>5</v>
      </c>
      <c r="C14" s="26" t="s">
        <v>10</v>
      </c>
      <c r="D14" s="10" t="s">
        <v>24</v>
      </c>
      <c r="E14" s="20">
        <v>58</v>
      </c>
      <c r="F14" s="20">
        <v>58</v>
      </c>
      <c r="G14" s="20">
        <f>F14-E14</f>
        <v>0</v>
      </c>
      <c r="H14" s="20">
        <f>F14/E14*100</f>
        <v>100</v>
      </c>
      <c r="I14" s="20"/>
      <c r="J14" s="1"/>
      <c r="K14" s="1"/>
      <c r="L14" s="7"/>
      <c r="M14" s="7"/>
      <c r="N14" s="7"/>
      <c r="O14" s="7"/>
      <c r="P14" s="7"/>
      <c r="Q14" s="7"/>
    </row>
    <row r="15" spans="1:17" ht="26.25" customHeight="1" thickBot="1">
      <c r="A15" s="5"/>
      <c r="B15" s="16" t="s">
        <v>67</v>
      </c>
      <c r="C15" s="27"/>
      <c r="D15" s="27"/>
      <c r="E15" s="27"/>
      <c r="F15" s="27"/>
      <c r="G15" s="27"/>
      <c r="H15" s="27"/>
      <c r="I15" s="28"/>
      <c r="J15" s="1"/>
      <c r="K15" s="1"/>
      <c r="L15" s="13"/>
      <c r="M15" s="13"/>
      <c r="N15" s="13"/>
      <c r="O15" s="13"/>
      <c r="P15" s="13"/>
      <c r="Q15" s="13"/>
    </row>
    <row r="16" spans="1:17" ht="52.5" customHeight="1" thickBot="1">
      <c r="A16" s="5"/>
      <c r="B16" s="10">
        <v>6</v>
      </c>
      <c r="C16" s="11" t="s">
        <v>28</v>
      </c>
      <c r="D16" s="10" t="s">
        <v>29</v>
      </c>
      <c r="E16" s="20">
        <v>14</v>
      </c>
      <c r="F16" s="20">
        <v>17</v>
      </c>
      <c r="G16" s="20">
        <f>F16-E16</f>
        <v>3</v>
      </c>
      <c r="H16" s="20">
        <f>F16/E16*100</f>
        <v>121.42857142857142</v>
      </c>
      <c r="I16" s="20"/>
      <c r="J16" s="1"/>
      <c r="K16" s="1"/>
      <c r="L16" s="13"/>
      <c r="M16" s="13"/>
      <c r="N16" s="13"/>
      <c r="O16" s="13"/>
      <c r="P16" s="13"/>
      <c r="Q16" s="13"/>
    </row>
    <row r="17" spans="1:17" ht="42" customHeight="1" thickBot="1">
      <c r="A17" s="5"/>
      <c r="B17" s="10">
        <v>7</v>
      </c>
      <c r="C17" s="11" t="s">
        <v>30</v>
      </c>
      <c r="D17" s="10" t="s">
        <v>29</v>
      </c>
      <c r="E17" s="20">
        <v>6</v>
      </c>
      <c r="F17" s="20">
        <v>6</v>
      </c>
      <c r="G17" s="20">
        <f aca="true" t="shared" si="0" ref="G17:G24">F17-E17</f>
        <v>0</v>
      </c>
      <c r="H17" s="20">
        <f aca="true" t="shared" si="1" ref="H17:H24">F17/E17*100</f>
        <v>100</v>
      </c>
      <c r="I17" s="20"/>
      <c r="J17" s="1"/>
      <c r="K17" s="1"/>
      <c r="L17" s="13"/>
      <c r="M17" s="13"/>
      <c r="N17" s="13"/>
      <c r="O17" s="13"/>
      <c r="P17" s="13"/>
      <c r="Q17" s="13"/>
    </row>
    <row r="18" spans="1:17" ht="79.5" customHeight="1" thickBot="1">
      <c r="A18" s="5"/>
      <c r="B18" s="10">
        <v>8</v>
      </c>
      <c r="C18" s="11" t="s">
        <v>31</v>
      </c>
      <c r="D18" s="10" t="s">
        <v>24</v>
      </c>
      <c r="E18" s="20">
        <v>2.3</v>
      </c>
      <c r="F18" s="20">
        <v>2.3</v>
      </c>
      <c r="G18" s="20">
        <f t="shared" si="0"/>
        <v>0</v>
      </c>
      <c r="H18" s="20">
        <f t="shared" si="1"/>
        <v>100</v>
      </c>
      <c r="I18" s="20"/>
      <c r="J18" s="1"/>
      <c r="K18" s="1"/>
      <c r="L18" s="13"/>
      <c r="M18" s="13"/>
      <c r="N18" s="13"/>
      <c r="O18" s="13"/>
      <c r="P18" s="13"/>
      <c r="Q18" s="13"/>
    </row>
    <row r="19" spans="1:17" ht="15" customHeight="1" thickBot="1">
      <c r="A19" s="5"/>
      <c r="B19" s="10">
        <v>9</v>
      </c>
      <c r="C19" s="11" t="s">
        <v>32</v>
      </c>
      <c r="D19" s="10" t="s">
        <v>29</v>
      </c>
      <c r="E19" s="20">
        <v>2</v>
      </c>
      <c r="F19" s="20">
        <v>2</v>
      </c>
      <c r="G19" s="20">
        <f t="shared" si="0"/>
        <v>0</v>
      </c>
      <c r="H19" s="20">
        <f t="shared" si="1"/>
        <v>100</v>
      </c>
      <c r="I19" s="20"/>
      <c r="J19" s="1"/>
      <c r="K19" s="1"/>
      <c r="L19" s="13"/>
      <c r="M19" s="13"/>
      <c r="N19" s="13"/>
      <c r="O19" s="13"/>
      <c r="P19" s="13"/>
      <c r="Q19" s="13"/>
    </row>
    <row r="20" spans="1:17" ht="77.25" customHeight="1" thickBot="1">
      <c r="A20" s="5"/>
      <c r="B20" s="10">
        <v>10</v>
      </c>
      <c r="C20" s="11" t="s">
        <v>11</v>
      </c>
      <c r="D20" s="10" t="s">
        <v>24</v>
      </c>
      <c r="E20" s="20">
        <v>1.51</v>
      </c>
      <c r="F20" s="20">
        <v>1.51</v>
      </c>
      <c r="G20" s="20">
        <f t="shared" si="0"/>
        <v>0</v>
      </c>
      <c r="H20" s="20">
        <f t="shared" si="1"/>
        <v>100</v>
      </c>
      <c r="I20" s="20"/>
      <c r="J20" s="1"/>
      <c r="K20" s="1"/>
      <c r="L20" s="13"/>
      <c r="M20" s="13"/>
      <c r="N20" s="13"/>
      <c r="O20" s="13"/>
      <c r="P20" s="13"/>
      <c r="Q20" s="13"/>
    </row>
    <row r="21" spans="1:17" s="3" customFormat="1" ht="78.75" customHeight="1" thickBot="1">
      <c r="A21" s="5"/>
      <c r="B21" s="10">
        <v>11</v>
      </c>
      <c r="C21" s="11" t="s">
        <v>33</v>
      </c>
      <c r="D21" s="10" t="s">
        <v>29</v>
      </c>
      <c r="E21" s="20">
        <v>1</v>
      </c>
      <c r="F21" s="20">
        <v>1</v>
      </c>
      <c r="G21" s="20">
        <f t="shared" si="0"/>
        <v>0</v>
      </c>
      <c r="H21" s="20">
        <f t="shared" si="1"/>
        <v>100</v>
      </c>
      <c r="I21" s="20"/>
      <c r="J21" s="1"/>
      <c r="K21" s="1"/>
      <c r="L21" s="7"/>
      <c r="M21" s="7"/>
      <c r="N21" s="7"/>
      <c r="O21" s="7"/>
      <c r="P21" s="7"/>
      <c r="Q21" s="7"/>
    </row>
    <row r="22" spans="1:17" s="3" customFormat="1" ht="118.5" customHeight="1" thickBot="1">
      <c r="A22" s="5"/>
      <c r="B22" s="10">
        <v>12</v>
      </c>
      <c r="C22" s="11" t="s">
        <v>34</v>
      </c>
      <c r="D22" s="10" t="s">
        <v>29</v>
      </c>
      <c r="E22" s="20">
        <v>0</v>
      </c>
      <c r="F22" s="20">
        <v>0</v>
      </c>
      <c r="G22" s="20">
        <f t="shared" si="0"/>
        <v>0</v>
      </c>
      <c r="H22" s="20" t="e">
        <f t="shared" si="1"/>
        <v>#DIV/0!</v>
      </c>
      <c r="I22" s="20"/>
      <c r="J22" s="1"/>
      <c r="K22" s="1"/>
      <c r="L22" s="7"/>
      <c r="M22" s="7"/>
      <c r="N22" s="7"/>
      <c r="O22" s="7"/>
      <c r="P22" s="7"/>
      <c r="Q22" s="7"/>
    </row>
    <row r="23" spans="1:17" s="3" customFormat="1" ht="168" customHeight="1" thickBot="1">
      <c r="A23" s="5"/>
      <c r="B23" s="10">
        <v>13</v>
      </c>
      <c r="C23" s="29" t="s">
        <v>55</v>
      </c>
      <c r="D23" s="10" t="s">
        <v>35</v>
      </c>
      <c r="E23" s="10" t="s">
        <v>58</v>
      </c>
      <c r="F23" s="10" t="s">
        <v>58</v>
      </c>
      <c r="G23" s="20">
        <v>0</v>
      </c>
      <c r="H23" s="20">
        <v>100</v>
      </c>
      <c r="I23" s="20"/>
      <c r="J23" s="1"/>
      <c r="K23" s="1"/>
      <c r="L23" s="7"/>
      <c r="M23" s="7"/>
      <c r="N23" s="7"/>
      <c r="O23" s="7"/>
      <c r="P23" s="7"/>
      <c r="Q23" s="7"/>
    </row>
    <row r="24" spans="1:17" s="3" customFormat="1" ht="79.5" customHeight="1" thickBot="1">
      <c r="A24" s="5"/>
      <c r="B24" s="10">
        <v>14</v>
      </c>
      <c r="C24" s="11" t="s">
        <v>36</v>
      </c>
      <c r="D24" s="10" t="s">
        <v>37</v>
      </c>
      <c r="E24" s="20">
        <v>0</v>
      </c>
      <c r="F24" s="20">
        <v>0</v>
      </c>
      <c r="G24" s="20">
        <f t="shared" si="0"/>
        <v>0</v>
      </c>
      <c r="H24" s="20" t="e">
        <f t="shared" si="1"/>
        <v>#DIV/0!</v>
      </c>
      <c r="I24" s="20"/>
      <c r="J24" s="1"/>
      <c r="K24" s="1"/>
      <c r="L24" s="7"/>
      <c r="M24" s="7"/>
      <c r="N24" s="7"/>
      <c r="O24" s="7"/>
      <c r="P24" s="7"/>
      <c r="Q24" s="7"/>
    </row>
    <row r="25" spans="1:17" ht="28.5" customHeight="1" thickBot="1">
      <c r="A25" s="5"/>
      <c r="B25" s="15" t="s">
        <v>59</v>
      </c>
      <c r="C25" s="19"/>
      <c r="D25" s="19"/>
      <c r="E25" s="19"/>
      <c r="F25" s="19"/>
      <c r="G25" s="19"/>
      <c r="H25" s="19"/>
      <c r="I25" s="19"/>
      <c r="J25" s="1"/>
      <c r="K25" s="1"/>
      <c r="L25" s="13"/>
      <c r="M25" s="13"/>
      <c r="N25" s="13"/>
      <c r="O25" s="13"/>
      <c r="P25" s="13"/>
      <c r="Q25" s="13"/>
    </row>
    <row r="26" spans="1:17" ht="52.5" customHeight="1" thickBot="1">
      <c r="A26" s="5"/>
      <c r="B26" s="10">
        <v>15</v>
      </c>
      <c r="C26" s="26" t="s">
        <v>12</v>
      </c>
      <c r="D26" s="10" t="s">
        <v>38</v>
      </c>
      <c r="E26" s="20">
        <v>47.22</v>
      </c>
      <c r="F26" s="20">
        <f>E26</f>
        <v>47.22</v>
      </c>
      <c r="G26" s="20">
        <f>F26-E26</f>
        <v>0</v>
      </c>
      <c r="H26" s="20">
        <f>F26/E26*100</f>
        <v>100</v>
      </c>
      <c r="I26" s="20"/>
      <c r="J26" s="1"/>
      <c r="K26" s="1"/>
      <c r="L26" s="13"/>
      <c r="M26" s="13"/>
      <c r="N26" s="13"/>
      <c r="O26" s="13"/>
      <c r="P26" s="13"/>
      <c r="Q26" s="13"/>
    </row>
    <row r="27" spans="1:17" ht="54.75" customHeight="1" thickBot="1">
      <c r="A27" s="5"/>
      <c r="B27" s="10">
        <v>16</v>
      </c>
      <c r="C27" s="26" t="s">
        <v>39</v>
      </c>
      <c r="D27" s="10" t="s">
        <v>16</v>
      </c>
      <c r="E27" s="20">
        <v>0.17</v>
      </c>
      <c r="F27" s="20">
        <f aca="true" t="shared" si="2" ref="F27:F39">E27</f>
        <v>0.17</v>
      </c>
      <c r="G27" s="20">
        <f aca="true" t="shared" si="3" ref="G27:G47">F27-E27</f>
        <v>0</v>
      </c>
      <c r="H27" s="20">
        <f aca="true" t="shared" si="4" ref="H27:H47">F27/E27*100</f>
        <v>100</v>
      </c>
      <c r="I27" s="20"/>
      <c r="J27" s="1"/>
      <c r="K27" s="1"/>
      <c r="L27" s="13"/>
      <c r="M27" s="13"/>
      <c r="N27" s="13"/>
      <c r="O27" s="13"/>
      <c r="P27" s="13"/>
      <c r="Q27" s="13"/>
    </row>
    <row r="28" spans="1:17" s="3" customFormat="1" ht="54" customHeight="1" thickBot="1">
      <c r="A28" s="5"/>
      <c r="B28" s="10">
        <v>17</v>
      </c>
      <c r="C28" s="26" t="s">
        <v>40</v>
      </c>
      <c r="D28" s="10" t="s">
        <v>17</v>
      </c>
      <c r="E28" s="20">
        <v>1.03</v>
      </c>
      <c r="F28" s="20">
        <f t="shared" si="2"/>
        <v>1.03</v>
      </c>
      <c r="G28" s="20">
        <f t="shared" si="3"/>
        <v>0</v>
      </c>
      <c r="H28" s="20">
        <f t="shared" si="4"/>
        <v>100</v>
      </c>
      <c r="I28" s="20"/>
      <c r="J28" s="1"/>
      <c r="K28" s="1"/>
      <c r="L28" s="4"/>
      <c r="M28" s="4"/>
      <c r="N28" s="4"/>
      <c r="O28" s="4"/>
      <c r="P28" s="4"/>
      <c r="Q28" s="4"/>
    </row>
    <row r="29" spans="1:17" s="3" customFormat="1" ht="55.5" customHeight="1" thickBot="1">
      <c r="A29" s="5"/>
      <c r="B29" s="10">
        <v>18</v>
      </c>
      <c r="C29" s="26" t="s">
        <v>41</v>
      </c>
      <c r="D29" s="10" t="s">
        <v>17</v>
      </c>
      <c r="E29" s="20">
        <v>0.02</v>
      </c>
      <c r="F29" s="20">
        <f t="shared" si="2"/>
        <v>0.02</v>
      </c>
      <c r="G29" s="20">
        <f t="shared" si="3"/>
        <v>0</v>
      </c>
      <c r="H29" s="20">
        <f t="shared" si="4"/>
        <v>100</v>
      </c>
      <c r="I29" s="20"/>
      <c r="J29" s="1"/>
      <c r="K29" s="1"/>
      <c r="L29" s="4"/>
      <c r="M29" s="4"/>
      <c r="N29" s="4"/>
      <c r="O29" s="4"/>
      <c r="P29" s="4"/>
      <c r="Q29" s="4"/>
    </row>
    <row r="30" spans="1:17" s="3" customFormat="1" ht="56.25" customHeight="1" thickBot="1">
      <c r="A30" s="5"/>
      <c r="B30" s="10">
        <v>19</v>
      </c>
      <c r="C30" s="26" t="s">
        <v>42</v>
      </c>
      <c r="D30" s="10" t="s">
        <v>17</v>
      </c>
      <c r="E30" s="20">
        <v>0.17</v>
      </c>
      <c r="F30" s="20">
        <f t="shared" si="2"/>
        <v>0.17</v>
      </c>
      <c r="G30" s="20">
        <f t="shared" si="3"/>
        <v>0</v>
      </c>
      <c r="H30" s="20">
        <f t="shared" si="4"/>
        <v>100</v>
      </c>
      <c r="I30" s="20"/>
      <c r="J30" s="1"/>
      <c r="K30" s="1"/>
      <c r="L30" s="4"/>
      <c r="M30" s="4"/>
      <c r="N30" s="4"/>
      <c r="O30" s="4"/>
      <c r="P30" s="4"/>
      <c r="Q30" s="4"/>
    </row>
    <row r="31" spans="1:17" s="3" customFormat="1" ht="38.25" customHeight="1" thickBot="1">
      <c r="A31" s="5"/>
      <c r="B31" s="10">
        <v>20</v>
      </c>
      <c r="C31" s="26" t="s">
        <v>13</v>
      </c>
      <c r="D31" s="10" t="s">
        <v>16</v>
      </c>
      <c r="E31" s="20">
        <v>0.09</v>
      </c>
      <c r="F31" s="20">
        <f t="shared" si="2"/>
        <v>0.09</v>
      </c>
      <c r="G31" s="20">
        <f t="shared" si="3"/>
        <v>0</v>
      </c>
      <c r="H31" s="20">
        <f t="shared" si="4"/>
        <v>100</v>
      </c>
      <c r="I31" s="20"/>
      <c r="J31" s="1"/>
      <c r="K31" s="1"/>
      <c r="L31" s="4"/>
      <c r="M31" s="4"/>
      <c r="N31" s="4"/>
      <c r="O31" s="4"/>
      <c r="P31" s="4"/>
      <c r="Q31" s="4"/>
    </row>
    <row r="32" spans="1:17" s="3" customFormat="1" ht="42" customHeight="1" thickBot="1">
      <c r="A32" s="5"/>
      <c r="B32" s="10">
        <v>21</v>
      </c>
      <c r="C32" s="26" t="s">
        <v>43</v>
      </c>
      <c r="D32" s="10" t="s">
        <v>17</v>
      </c>
      <c r="E32" s="20">
        <v>31.6</v>
      </c>
      <c r="F32" s="20">
        <f t="shared" si="2"/>
        <v>31.6</v>
      </c>
      <c r="G32" s="20">
        <f t="shared" si="3"/>
        <v>0</v>
      </c>
      <c r="H32" s="20">
        <f t="shared" si="4"/>
        <v>100</v>
      </c>
      <c r="I32" s="20"/>
      <c r="J32" s="1"/>
      <c r="K32" s="1"/>
      <c r="L32" s="4"/>
      <c r="M32" s="4"/>
      <c r="N32" s="4"/>
      <c r="O32" s="4"/>
      <c r="P32" s="4"/>
      <c r="Q32" s="4"/>
    </row>
    <row r="33" spans="1:17" s="3" customFormat="1" ht="40.5" customHeight="1" thickBot="1">
      <c r="A33" s="5"/>
      <c r="B33" s="10">
        <v>22</v>
      </c>
      <c r="C33" s="26" t="s">
        <v>44</v>
      </c>
      <c r="D33" s="10" t="s">
        <v>17</v>
      </c>
      <c r="E33" s="20">
        <v>11.82</v>
      </c>
      <c r="F33" s="20">
        <f t="shared" si="2"/>
        <v>11.82</v>
      </c>
      <c r="G33" s="20">
        <f t="shared" si="3"/>
        <v>0</v>
      </c>
      <c r="H33" s="20">
        <f t="shared" si="4"/>
        <v>100</v>
      </c>
      <c r="I33" s="20"/>
      <c r="J33" s="1"/>
      <c r="K33" s="1"/>
      <c r="L33" s="4"/>
      <c r="M33" s="4"/>
      <c r="N33" s="4"/>
      <c r="O33" s="4"/>
      <c r="P33" s="4"/>
      <c r="Q33" s="4"/>
    </row>
    <row r="34" spans="1:17" s="3" customFormat="1" ht="39.75" customHeight="1" thickBot="1">
      <c r="A34" s="5"/>
      <c r="B34" s="10">
        <v>23</v>
      </c>
      <c r="C34" s="26" t="s">
        <v>60</v>
      </c>
      <c r="D34" s="10" t="s">
        <v>38</v>
      </c>
      <c r="E34" s="20">
        <v>913.42</v>
      </c>
      <c r="F34" s="20">
        <f t="shared" si="2"/>
        <v>913.42</v>
      </c>
      <c r="G34" s="20">
        <f t="shared" si="3"/>
        <v>0</v>
      </c>
      <c r="H34" s="20">
        <f t="shared" si="4"/>
        <v>100</v>
      </c>
      <c r="I34" s="20"/>
      <c r="J34" s="1"/>
      <c r="K34" s="1"/>
      <c r="L34" s="4"/>
      <c r="M34" s="4"/>
      <c r="N34" s="4"/>
      <c r="O34" s="4"/>
      <c r="P34" s="4"/>
      <c r="Q34" s="4"/>
    </row>
    <row r="35" spans="1:17" s="3" customFormat="1" ht="53.25" customHeight="1" thickBot="1">
      <c r="A35" s="5"/>
      <c r="B35" s="10">
        <v>24</v>
      </c>
      <c r="C35" s="26" t="s">
        <v>61</v>
      </c>
      <c r="D35" s="10" t="s">
        <v>17</v>
      </c>
      <c r="E35" s="20">
        <v>35.29</v>
      </c>
      <c r="F35" s="20">
        <f t="shared" si="2"/>
        <v>35.29</v>
      </c>
      <c r="G35" s="20">
        <f t="shared" si="3"/>
        <v>0</v>
      </c>
      <c r="H35" s="20">
        <f t="shared" si="4"/>
        <v>100</v>
      </c>
      <c r="I35" s="20"/>
      <c r="J35" s="1"/>
      <c r="K35" s="1"/>
      <c r="L35" s="4"/>
      <c r="M35" s="4"/>
      <c r="N35" s="4"/>
      <c r="O35" s="4"/>
      <c r="P35" s="4"/>
      <c r="Q35" s="4"/>
    </row>
    <row r="36" spans="1:17" s="3" customFormat="1" ht="29.25" customHeight="1" thickBot="1">
      <c r="A36" s="5"/>
      <c r="B36" s="10">
        <v>25</v>
      </c>
      <c r="C36" s="26" t="s">
        <v>14</v>
      </c>
      <c r="D36" s="33" t="s">
        <v>62</v>
      </c>
      <c r="E36" s="20">
        <v>158.03</v>
      </c>
      <c r="F36" s="20">
        <f t="shared" si="2"/>
        <v>158.03</v>
      </c>
      <c r="G36" s="20">
        <f t="shared" si="3"/>
        <v>0</v>
      </c>
      <c r="H36" s="20">
        <f t="shared" si="4"/>
        <v>100</v>
      </c>
      <c r="I36" s="20"/>
      <c r="J36" s="1"/>
      <c r="K36" s="1"/>
      <c r="L36" s="4"/>
      <c r="M36" s="4"/>
      <c r="N36" s="4"/>
      <c r="O36" s="4"/>
      <c r="P36" s="4"/>
      <c r="Q36" s="4"/>
    </row>
    <row r="37" spans="1:17" s="3" customFormat="1" ht="39" customHeight="1" thickBot="1">
      <c r="A37" s="5"/>
      <c r="B37" s="10">
        <v>26</v>
      </c>
      <c r="C37" s="26" t="s">
        <v>45</v>
      </c>
      <c r="D37" s="33" t="s">
        <v>63</v>
      </c>
      <c r="E37" s="20">
        <v>30.35</v>
      </c>
      <c r="F37" s="20">
        <f t="shared" si="2"/>
        <v>30.35</v>
      </c>
      <c r="G37" s="20">
        <f t="shared" si="3"/>
        <v>0</v>
      </c>
      <c r="H37" s="20">
        <f t="shared" si="4"/>
        <v>100</v>
      </c>
      <c r="I37" s="20"/>
      <c r="J37" s="1"/>
      <c r="K37" s="1"/>
      <c r="L37" s="4"/>
      <c r="M37" s="4"/>
      <c r="N37" s="4"/>
      <c r="O37" s="4"/>
      <c r="P37" s="4"/>
      <c r="Q37" s="4"/>
    </row>
    <row r="38" spans="1:17" s="3" customFormat="1" ht="27" customHeight="1" thickBot="1">
      <c r="A38" s="5"/>
      <c r="B38" s="10">
        <v>27</v>
      </c>
      <c r="C38" s="26" t="s">
        <v>46</v>
      </c>
      <c r="D38" s="10" t="s">
        <v>24</v>
      </c>
      <c r="E38" s="20">
        <v>100</v>
      </c>
      <c r="F38" s="20">
        <f t="shared" si="2"/>
        <v>100</v>
      </c>
      <c r="G38" s="20">
        <f t="shared" si="3"/>
        <v>0</v>
      </c>
      <c r="H38" s="20">
        <f t="shared" si="4"/>
        <v>100</v>
      </c>
      <c r="I38" s="20"/>
      <c r="J38" s="1"/>
      <c r="K38" s="1"/>
      <c r="L38" s="4"/>
      <c r="M38" s="4"/>
      <c r="N38" s="4"/>
      <c r="O38" s="4"/>
      <c r="P38" s="4"/>
      <c r="Q38" s="4"/>
    </row>
    <row r="39" spans="1:17" s="3" customFormat="1" ht="39" customHeight="1" thickBot="1">
      <c r="A39" s="6"/>
      <c r="B39" s="10">
        <v>28</v>
      </c>
      <c r="C39" s="26" t="s">
        <v>15</v>
      </c>
      <c r="D39" s="10" t="s">
        <v>38</v>
      </c>
      <c r="E39" s="20">
        <v>16000</v>
      </c>
      <c r="F39" s="20">
        <f t="shared" si="2"/>
        <v>16000</v>
      </c>
      <c r="G39" s="20">
        <f t="shared" si="3"/>
        <v>0</v>
      </c>
      <c r="H39" s="20">
        <f t="shared" si="4"/>
        <v>100</v>
      </c>
      <c r="I39" s="20"/>
      <c r="J39" s="1"/>
      <c r="K39" s="1"/>
      <c r="L39" s="4"/>
      <c r="M39" s="4"/>
      <c r="N39" s="4"/>
      <c r="O39" s="4"/>
      <c r="P39" s="4"/>
      <c r="Q39" s="4"/>
    </row>
    <row r="40" spans="1:17" s="3" customFormat="1" ht="66" customHeight="1" thickBot="1">
      <c r="A40" s="6"/>
      <c r="B40" s="10">
        <v>29</v>
      </c>
      <c r="C40" s="26" t="s">
        <v>64</v>
      </c>
      <c r="D40" s="10" t="s">
        <v>29</v>
      </c>
      <c r="E40" s="20">
        <v>6</v>
      </c>
      <c r="F40" s="20">
        <v>6</v>
      </c>
      <c r="G40" s="20">
        <f t="shared" si="3"/>
        <v>0</v>
      </c>
      <c r="H40" s="20">
        <f t="shared" si="4"/>
        <v>100</v>
      </c>
      <c r="I40" s="20"/>
      <c r="J40" s="1"/>
      <c r="K40" s="1"/>
      <c r="L40" s="4"/>
      <c r="M40" s="4"/>
      <c r="N40" s="4"/>
      <c r="O40" s="4"/>
      <c r="P40" s="4"/>
      <c r="Q40" s="4"/>
    </row>
    <row r="41" spans="1:17" s="3" customFormat="1" ht="28.5" customHeight="1" thickBot="1">
      <c r="A41" s="6"/>
      <c r="B41" s="10">
        <v>30</v>
      </c>
      <c r="C41" s="26" t="s">
        <v>47</v>
      </c>
      <c r="D41" s="10" t="s">
        <v>29</v>
      </c>
      <c r="E41" s="20">
        <v>283</v>
      </c>
      <c r="F41" s="20">
        <v>283</v>
      </c>
      <c r="G41" s="20">
        <f t="shared" si="3"/>
        <v>0</v>
      </c>
      <c r="H41" s="20">
        <f t="shared" si="4"/>
        <v>100</v>
      </c>
      <c r="I41" s="20"/>
      <c r="J41" s="1"/>
      <c r="K41" s="1"/>
      <c r="L41" s="4"/>
      <c r="M41" s="4"/>
      <c r="N41" s="4"/>
      <c r="O41" s="4"/>
      <c r="P41" s="4"/>
      <c r="Q41" s="4"/>
    </row>
    <row r="42" spans="1:17" s="3" customFormat="1" ht="39.75" customHeight="1" thickBot="1">
      <c r="A42" s="6"/>
      <c r="B42" s="10">
        <v>31</v>
      </c>
      <c r="C42" s="26" t="s">
        <v>48</v>
      </c>
      <c r="D42" s="10" t="s">
        <v>49</v>
      </c>
      <c r="E42" s="20">
        <v>262</v>
      </c>
      <c r="F42" s="20">
        <v>262</v>
      </c>
      <c r="G42" s="20">
        <f t="shared" si="3"/>
        <v>0</v>
      </c>
      <c r="H42" s="20">
        <f t="shared" si="4"/>
        <v>100</v>
      </c>
      <c r="I42" s="20"/>
      <c r="J42" s="1"/>
      <c r="K42" s="1"/>
      <c r="L42" s="4"/>
      <c r="M42" s="4"/>
      <c r="N42" s="4"/>
      <c r="O42" s="4"/>
      <c r="P42" s="4"/>
      <c r="Q42" s="4"/>
    </row>
    <row r="43" spans="1:17" s="3" customFormat="1" ht="26.25" customHeight="1" thickBot="1">
      <c r="A43" s="6"/>
      <c r="B43" s="10">
        <v>32</v>
      </c>
      <c r="C43" s="26" t="s">
        <v>50</v>
      </c>
      <c r="D43" s="10" t="s">
        <v>49</v>
      </c>
      <c r="E43" s="20">
        <v>310</v>
      </c>
      <c r="F43" s="20">
        <v>310</v>
      </c>
      <c r="G43" s="20">
        <f t="shared" si="3"/>
        <v>0</v>
      </c>
      <c r="H43" s="20">
        <f t="shared" si="4"/>
        <v>100</v>
      </c>
      <c r="I43" s="20"/>
      <c r="J43" s="1"/>
      <c r="K43" s="1"/>
      <c r="L43" s="4"/>
      <c r="M43" s="4"/>
      <c r="N43" s="4"/>
      <c r="O43" s="4"/>
      <c r="P43" s="4"/>
      <c r="Q43" s="4"/>
    </row>
    <row r="44" spans="1:17" s="3" customFormat="1" ht="55.5" customHeight="1" thickBot="1">
      <c r="A44" s="6"/>
      <c r="B44" s="10">
        <v>33</v>
      </c>
      <c r="C44" s="26" t="s">
        <v>51</v>
      </c>
      <c r="D44" s="10" t="s">
        <v>29</v>
      </c>
      <c r="E44" s="20">
        <v>247</v>
      </c>
      <c r="F44" s="20">
        <v>247</v>
      </c>
      <c r="G44" s="20">
        <f t="shared" si="3"/>
        <v>0</v>
      </c>
      <c r="H44" s="20">
        <f t="shared" si="4"/>
        <v>100</v>
      </c>
      <c r="I44" s="20"/>
      <c r="J44" s="1"/>
      <c r="K44" s="1"/>
      <c r="L44" s="4"/>
      <c r="M44" s="4"/>
      <c r="N44" s="4"/>
      <c r="O44" s="4"/>
      <c r="P44" s="4"/>
      <c r="Q44" s="4"/>
    </row>
    <row r="45" spans="1:17" s="3" customFormat="1" ht="40.5" customHeight="1" thickBot="1">
      <c r="A45" s="6"/>
      <c r="B45" s="10">
        <v>34</v>
      </c>
      <c r="C45" s="26" t="s">
        <v>52</v>
      </c>
      <c r="D45" s="10" t="s">
        <v>29</v>
      </c>
      <c r="E45" s="20">
        <v>42</v>
      </c>
      <c r="F45" s="20">
        <v>42</v>
      </c>
      <c r="G45" s="20">
        <f t="shared" si="3"/>
        <v>0</v>
      </c>
      <c r="H45" s="20">
        <f t="shared" si="4"/>
        <v>100</v>
      </c>
      <c r="I45" s="20"/>
      <c r="J45" s="1"/>
      <c r="K45" s="1"/>
      <c r="L45" s="4"/>
      <c r="M45" s="4"/>
      <c r="N45" s="4"/>
      <c r="O45" s="4"/>
      <c r="P45" s="4"/>
      <c r="Q45" s="4"/>
    </row>
    <row r="46" spans="1:17" s="3" customFormat="1" ht="54.75" customHeight="1" thickBot="1">
      <c r="A46" s="6"/>
      <c r="B46" s="10">
        <v>35</v>
      </c>
      <c r="C46" s="36" t="s">
        <v>65</v>
      </c>
      <c r="D46" s="10" t="s">
        <v>53</v>
      </c>
      <c r="E46" s="20">
        <v>2.82</v>
      </c>
      <c r="F46" s="20">
        <v>2.871</v>
      </c>
      <c r="G46" s="20">
        <f t="shared" si="3"/>
        <v>0.051000000000000156</v>
      </c>
      <c r="H46" s="20">
        <f t="shared" si="4"/>
        <v>101.80851063829788</v>
      </c>
      <c r="I46" s="20"/>
      <c r="J46" s="1"/>
      <c r="K46" s="1"/>
      <c r="L46" s="4"/>
      <c r="M46" s="4"/>
      <c r="N46" s="4"/>
      <c r="O46" s="4"/>
      <c r="P46" s="4"/>
      <c r="Q46" s="4"/>
    </row>
    <row r="47" spans="1:17" s="3" customFormat="1" ht="39.75" customHeight="1" thickBot="1">
      <c r="A47" s="6"/>
      <c r="B47" s="10">
        <v>36</v>
      </c>
      <c r="C47" s="36" t="s">
        <v>54</v>
      </c>
      <c r="D47" s="10" t="s">
        <v>29</v>
      </c>
      <c r="E47" s="20">
        <v>2</v>
      </c>
      <c r="F47" s="20">
        <v>0</v>
      </c>
      <c r="G47" s="20">
        <f t="shared" si="3"/>
        <v>-2</v>
      </c>
      <c r="H47" s="20">
        <f t="shared" si="4"/>
        <v>0</v>
      </c>
      <c r="I47" s="20" t="s">
        <v>66</v>
      </c>
      <c r="J47" s="1"/>
      <c r="K47" s="1"/>
      <c r="L47" s="4"/>
      <c r="M47" s="4"/>
      <c r="N47" s="4"/>
      <c r="O47" s="4"/>
      <c r="P47" s="4"/>
      <c r="Q47" s="4"/>
    </row>
    <row r="48" spans="1:17" s="3" customFormat="1" ht="78.75" customHeight="1">
      <c r="A48" s="6"/>
      <c r="B48" s="8"/>
      <c r="C48" s="9"/>
      <c r="D48" s="8"/>
      <c r="E48" s="8"/>
      <c r="F48" s="8"/>
      <c r="G48" s="8"/>
      <c r="H48" s="8"/>
      <c r="I48" s="8"/>
      <c r="J48" s="1"/>
      <c r="K48" s="1"/>
      <c r="L48" s="7"/>
      <c r="M48" s="7"/>
      <c r="N48" s="7"/>
      <c r="O48" s="7"/>
      <c r="P48" s="7"/>
      <c r="Q48" s="7"/>
    </row>
    <row r="49" spans="2:17" ht="45.75" customHeight="1">
      <c r="B49" s="23" t="s">
        <v>18</v>
      </c>
      <c r="C49" s="34"/>
      <c r="D49" s="34"/>
      <c r="E49" s="34"/>
      <c r="F49" s="35"/>
      <c r="H49" s="24"/>
      <c r="I49" s="30" t="s">
        <v>19</v>
      </c>
      <c r="J49" s="2"/>
      <c r="K49" s="2"/>
      <c r="L49" s="2"/>
      <c r="M49" s="2"/>
      <c r="N49" s="2"/>
      <c r="O49" s="2"/>
      <c r="P49" s="2"/>
      <c r="Q49" s="2"/>
    </row>
  </sheetData>
  <sheetProtection/>
  <mergeCells count="30">
    <mergeCell ref="L27:Q27"/>
    <mergeCell ref="L25:Q25"/>
    <mergeCell ref="L15:Q15"/>
    <mergeCell ref="B15:I15"/>
    <mergeCell ref="B49:F49"/>
    <mergeCell ref="B9:I9"/>
    <mergeCell ref="L26:Q26"/>
    <mergeCell ref="L19:Q19"/>
    <mergeCell ref="L20:Q20"/>
    <mergeCell ref="J7:Q7"/>
    <mergeCell ref="J8:Q8"/>
    <mergeCell ref="L16:Q16"/>
    <mergeCell ref="L17:Q17"/>
    <mergeCell ref="L18:Q18"/>
    <mergeCell ref="C7:C8"/>
    <mergeCell ref="D7:D8"/>
    <mergeCell ref="E7:F7"/>
    <mergeCell ref="G7:G8"/>
    <mergeCell ref="H7:H8"/>
    <mergeCell ref="B4:I4"/>
    <mergeCell ref="B5:I5"/>
    <mergeCell ref="I7:I8"/>
    <mergeCell ref="B1:I1"/>
    <mergeCell ref="B2:I2"/>
    <mergeCell ref="B25:I25"/>
    <mergeCell ref="L12:Q12"/>
    <mergeCell ref="L13:Q13"/>
    <mergeCell ref="J9:Q9"/>
    <mergeCell ref="L10:Q10"/>
    <mergeCell ref="B7:B8"/>
  </mergeCells>
  <printOptions/>
  <pageMargins left="0.4724409448818898" right="0.15748031496062992" top="0.2755905511811024" bottom="0.275590551181102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2021-03-25T09:11:04Z</dcterms:modified>
  <cp:category/>
  <cp:version/>
  <cp:contentType/>
  <cp:contentStatus/>
</cp:coreProperties>
</file>